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cudworth002\Downloads\"/>
    </mc:Choice>
  </mc:AlternateContent>
  <xr:revisionPtr revIDLastSave="0" documentId="13_ncr:1_{9170B63F-224C-45BE-AFAA-8C13F8622879}" xr6:coauthVersionLast="47" xr6:coauthVersionMax="47" xr10:uidLastSave="{00000000-0000-0000-0000-000000000000}"/>
  <bookViews>
    <workbookView xWindow="-120" yWindow="-120" windowWidth="20730" windowHeight="11160" xr2:uid="{B6AC9A31-8B82-4CA1-9091-BC1B46D697BA}"/>
  </bookViews>
  <sheets>
    <sheet name="Apr 22 - Marc 23" sheetId="1" r:id="rId1"/>
    <sheet name="Sheet2" sheetId="2" r:id="rId2"/>
  </sheets>
  <definedNames>
    <definedName name="Category" localSheetId="0">#REF!</definedName>
    <definedName name="Mile">#REF!</definedName>
    <definedName name="St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9" i="1" l="1"/>
  <c r="S79" i="1"/>
  <c r="P79" i="1"/>
  <c r="N79" i="1"/>
  <c r="J79" i="1"/>
  <c r="H79" i="1"/>
  <c r="G19" i="1"/>
</calcChain>
</file>

<file path=xl/sharedStrings.xml><?xml version="1.0" encoding="utf-8"?>
<sst xmlns="http://schemas.openxmlformats.org/spreadsheetml/2006/main" count="174" uniqueCount="97">
  <si>
    <t>Police Force Area:  Lancashire</t>
  </si>
  <si>
    <t>Period Start:  06/04/22</t>
  </si>
  <si>
    <t>Claimant Name:  Andrew Snowden</t>
  </si>
  <si>
    <t>Period End: 31/03/23</t>
  </si>
  <si>
    <t>HMRC Private car rate due on 1598 cc - 45p from Nov '12 to 08.01.13 
HMRC Lease rates due on 1582 cc  - 12p from Jan 13 to 28.2.13
HMRC Lease rates due on 1582 cc  - 13p from 1.3.13 to 31.5.13</t>
  </si>
  <si>
    <t>Mileage Claim</t>
  </si>
  <si>
    <t>Expenses</t>
  </si>
  <si>
    <t>Rail Travel</t>
  </si>
  <si>
    <t>Accommodation</t>
  </si>
  <si>
    <t>F</t>
  </si>
  <si>
    <t>C</t>
  </si>
  <si>
    <t>I</t>
  </si>
  <si>
    <t>Start Date</t>
  </si>
  <si>
    <t>End Date:</t>
  </si>
  <si>
    <t>Start Location</t>
  </si>
  <si>
    <t>End Location</t>
  </si>
  <si>
    <t>Return Journey</t>
  </si>
  <si>
    <t>Event:</t>
  </si>
  <si>
    <t>Category</t>
  </si>
  <si>
    <t>Distance (Miles)</t>
  </si>
  <si>
    <t>Pence Per Mile</t>
  </si>
  <si>
    <t xml:space="preserve">Total Claimed  </t>
  </si>
  <si>
    <t>Car Parking</t>
  </si>
  <si>
    <t>Taxis</t>
  </si>
  <si>
    <t>Subsistence</t>
  </si>
  <si>
    <t>Total Paid</t>
  </si>
  <si>
    <t>Class</t>
  </si>
  <si>
    <t>Cost</t>
  </si>
  <si>
    <t>Length of stay</t>
  </si>
  <si>
    <t>Total Cost</t>
  </si>
  <si>
    <t>Conference</t>
  </si>
  <si>
    <t>OPCC Office, Preston</t>
  </si>
  <si>
    <t>PCC Home</t>
  </si>
  <si>
    <t>Morcambe</t>
  </si>
  <si>
    <t>Yes</t>
  </si>
  <si>
    <t xml:space="preserve">Courier Fraud visit </t>
  </si>
  <si>
    <t xml:space="preserve">Preston police station- Preston HQ- Clithero </t>
  </si>
  <si>
    <t xml:space="preserve">12 month video filming </t>
  </si>
  <si>
    <t>Ormskirk</t>
  </si>
  <si>
    <t>LALC area neeting</t>
  </si>
  <si>
    <t>Shawforth</t>
  </si>
  <si>
    <t>Jake Berry visit to Middle Trough Farm</t>
  </si>
  <si>
    <t>Lancaster</t>
  </si>
  <si>
    <t>Lancaster Police Station visit</t>
  </si>
  <si>
    <t>Burnley</t>
  </si>
  <si>
    <t>CSP funding visit Burnley</t>
  </si>
  <si>
    <t>CSP visit in Lancaster</t>
  </si>
  <si>
    <t>Blackpool</t>
  </si>
  <si>
    <t xml:space="preserve">Home Sec visit - Op Adder Blackpool . – Travel from home back to PCCO then back home </t>
  </si>
  <si>
    <t>Skelmersdale</t>
  </si>
  <si>
    <t>Skelmersdale station visit/brief then onto Appley Bridge Quarry then back to OPCC</t>
  </si>
  <si>
    <t xml:space="preserve">Taxi W1W 7LT from police bravery awards W22TY to premier inn hotel Waterloo SE17NJ </t>
  </si>
  <si>
    <t>Longridge</t>
  </si>
  <si>
    <t xml:space="preserve">Longridge Councillor walk then over to Tac opps in Accrington </t>
  </si>
  <si>
    <t>Accrington</t>
  </si>
  <si>
    <t>Longton Police HQ</t>
  </si>
  <si>
    <t>No</t>
  </si>
  <si>
    <t xml:space="preserve">Tac opps over to Attestation ceremonies at HQ </t>
  </si>
  <si>
    <t>Kirkham</t>
  </si>
  <si>
    <t>HMP Preston prison to HMP Kirkham prison</t>
  </si>
  <si>
    <t xml:space="preserve">Blackpool headquarters - Quarterly Divisional Commander </t>
  </si>
  <si>
    <t>Bacup</t>
  </si>
  <si>
    <t xml:space="preserve">- Bacup Family Centre </t>
  </si>
  <si>
    <t>North Turton</t>
  </si>
  <si>
    <t xml:space="preserve">North Turton Parish Council </t>
  </si>
  <si>
    <t>Durham</t>
  </si>
  <si>
    <t>yes</t>
  </si>
  <si>
    <t xml:space="preserve">National Tech and Digital Portfolio meeting - Chief Constable Jo Farrell- Return Drive back to home </t>
  </si>
  <si>
    <t>Blackburn</t>
  </si>
  <si>
    <t xml:space="preserve">PCC &amp; Antony Higginbotham MP Visit to CYAG </t>
  </si>
  <si>
    <t xml:space="preserve">Burnley Town Hall then return to OPCC </t>
  </si>
  <si>
    <t>Great Harwood</t>
  </si>
  <si>
    <t xml:space="preserve">Great Harwood Community Action Group then return home </t>
  </si>
  <si>
    <t xml:space="preserve">Blackpool headquarters op vanquish </t>
  </si>
  <si>
    <t>Blackpool HQ</t>
  </si>
  <si>
    <t xml:space="preserve">Blackpool Lytham road- Walk around with MP the back to OPCC </t>
  </si>
  <si>
    <t>Wakefield</t>
  </si>
  <si>
    <t>Visit to the Public Order Facility- RETURN -Wakefield</t>
  </si>
  <si>
    <t xml:space="preserve">The Earl and Countess of Wessex visit to Lancashire Police Museum  </t>
  </si>
  <si>
    <t>Meeting Type</t>
  </si>
  <si>
    <t>OPCC</t>
  </si>
  <si>
    <t xml:space="preserve">Front line policing </t>
  </si>
  <si>
    <t>Police HQ</t>
  </si>
  <si>
    <t>Locations</t>
  </si>
  <si>
    <t>London</t>
  </si>
  <si>
    <t>Meeting Category</t>
  </si>
  <si>
    <t>OPCC Meeting</t>
  </si>
  <si>
    <t>Public Engegement Meeting</t>
  </si>
  <si>
    <t>National portfolio Conference</t>
  </si>
  <si>
    <t>Stakeholder Engagement Meeting</t>
  </si>
  <si>
    <t>Constabulary Meeting</t>
  </si>
  <si>
    <t>Salford Manchester</t>
  </si>
  <si>
    <t xml:space="preserve">Catch up with Pro vice chancellor at Salford university then return to PCC Home </t>
  </si>
  <si>
    <t>Fleetwood</t>
  </si>
  <si>
    <t>Fleetwood stock photography</t>
  </si>
  <si>
    <t>Public Engagement</t>
  </si>
  <si>
    <t>Police and Crime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</si>
</sst>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9"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8"/>
      <color theme="1"/>
      <name val="Calibri"/>
      <family val="2"/>
    </font>
    <font>
      <b/>
      <u/>
      <sz val="8"/>
      <color theme="1"/>
      <name val="Arial"/>
      <family val="2"/>
    </font>
    <font>
      <sz val="10"/>
      <color theme="1"/>
      <name val="Calibri"/>
      <family val="2"/>
    </font>
    <font>
      <b/>
      <sz val="8"/>
      <color rgb="FFFF0000"/>
      <name val="Arial"/>
      <family val="2"/>
    </font>
    <font>
      <sz val="10"/>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98">
    <xf numFmtId="0" fontId="0" fillId="0" borderId="0" xfId="0"/>
    <xf numFmtId="0" fontId="1" fillId="0" borderId="0" xfId="0" applyFont="1"/>
    <xf numFmtId="0" fontId="1" fillId="0" borderId="0" xfId="0" applyFont="1" applyAlignment="1">
      <alignment wrapText="1"/>
    </xf>
    <xf numFmtId="164" fontId="1" fillId="0" borderId="0" xfId="0" applyNumberFormat="1" applyFont="1"/>
    <xf numFmtId="164" fontId="0" fillId="0" borderId="0" xfId="0" applyNumberFormat="1"/>
    <xf numFmtId="164" fontId="2" fillId="0" borderId="0" xfId="0" applyNumberFormat="1" applyFont="1"/>
    <xf numFmtId="0" fontId="0" fillId="0" borderId="0" xfId="0" applyProtection="1">
      <protection hidden="1"/>
    </xf>
    <xf numFmtId="0" fontId="1" fillId="0" borderId="0" xfId="0" applyFont="1" applyAlignment="1">
      <alignment horizontal="left"/>
    </xf>
    <xf numFmtId="0" fontId="1" fillId="2" borderId="1" xfId="0" applyFont="1" applyFill="1" applyBorder="1"/>
    <xf numFmtId="0" fontId="1" fillId="2" borderId="1" xfId="0" applyFont="1" applyFill="1" applyBorder="1" applyAlignment="1">
      <alignment horizontal="center" vertical="center"/>
    </xf>
    <xf numFmtId="164" fontId="1" fillId="2" borderId="1" xfId="0" applyNumberFormat="1" applyFont="1" applyFill="1" applyBorder="1"/>
    <xf numFmtId="0" fontId="1" fillId="2" borderId="1" xfId="0" applyFont="1" applyFill="1" applyBorder="1" applyAlignment="1">
      <alignment horizontal="left"/>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164" fontId="1" fillId="5"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4" fontId="1" fillId="0" borderId="0" xfId="0" applyNumberFormat="1" applyFont="1" applyAlignment="1">
      <alignment horizontal="left"/>
    </xf>
    <xf numFmtId="0" fontId="4" fillId="0" borderId="0" xfId="0" applyFont="1"/>
    <xf numFmtId="0" fontId="1" fillId="0" borderId="0" xfId="0" applyFont="1" applyAlignment="1">
      <alignment horizontal="left" wrapText="1"/>
    </xf>
    <xf numFmtId="0" fontId="1" fillId="0" borderId="0" xfId="0" applyFont="1" applyAlignment="1">
      <alignment horizontal="right"/>
    </xf>
    <xf numFmtId="164" fontId="1" fillId="0" borderId="2" xfId="0" applyNumberFormat="1" applyFont="1" applyBorder="1"/>
    <xf numFmtId="0" fontId="1" fillId="0" borderId="0" xfId="0" applyFont="1" applyAlignment="1">
      <alignment horizontal="left" vertical="center"/>
    </xf>
    <xf numFmtId="164" fontId="1" fillId="0" borderId="2" xfId="0" applyNumberFormat="1" applyFont="1" applyBorder="1" applyAlignment="1">
      <alignment horizontal="left" vertical="center"/>
    </xf>
    <xf numFmtId="164" fontId="2" fillId="6" borderId="3" xfId="0" applyNumberFormat="1" applyFont="1" applyFill="1" applyBorder="1"/>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right" wrapText="1"/>
    </xf>
    <xf numFmtId="164" fontId="5" fillId="6" borderId="4" xfId="0" applyNumberFormat="1" applyFont="1" applyFill="1" applyBorder="1"/>
    <xf numFmtId="164" fontId="2" fillId="6" borderId="1" xfId="0" applyNumberFormat="1" applyFont="1" applyFill="1" applyBorder="1"/>
    <xf numFmtId="0" fontId="6" fillId="0" borderId="0" xfId="0" applyFont="1"/>
    <xf numFmtId="0" fontId="6" fillId="0" borderId="0" xfId="0" applyFont="1" applyAlignment="1">
      <alignment wrapText="1"/>
    </xf>
    <xf numFmtId="0" fontId="1" fillId="0" borderId="0" xfId="0" applyFont="1" applyAlignment="1">
      <alignment horizontal="right" vertical="center"/>
    </xf>
    <xf numFmtId="14" fontId="1" fillId="0" borderId="5" xfId="0" applyNumberFormat="1" applyFont="1" applyBorder="1" applyAlignment="1">
      <alignment horizontal="left"/>
    </xf>
    <xf numFmtId="0" fontId="1" fillId="0" borderId="5" xfId="0" applyFont="1" applyBorder="1" applyAlignment="1">
      <alignment horizontal="left"/>
    </xf>
    <xf numFmtId="0" fontId="1" fillId="0" borderId="5" xfId="0" applyFont="1" applyBorder="1" applyAlignment="1">
      <alignment horizontal="left" wrapText="1"/>
    </xf>
    <xf numFmtId="0" fontId="1" fillId="0" borderId="5" xfId="0" applyFont="1" applyBorder="1" applyAlignment="1">
      <alignment horizontal="right"/>
    </xf>
    <xf numFmtId="164" fontId="1" fillId="0" borderId="6" xfId="0" applyNumberFormat="1" applyFont="1" applyBorder="1"/>
    <xf numFmtId="164" fontId="1" fillId="0" borderId="6" xfId="0" applyNumberFormat="1" applyFont="1" applyBorder="1" applyAlignment="1">
      <alignment horizontal="left"/>
    </xf>
    <xf numFmtId="0" fontId="1" fillId="0" borderId="0" xfId="0" applyFont="1" applyAlignment="1" applyProtection="1">
      <alignment horizontal="left"/>
      <protection hidden="1"/>
    </xf>
    <xf numFmtId="165" fontId="1" fillId="0" borderId="0" xfId="0" applyNumberFormat="1" applyFont="1" applyAlignment="1">
      <alignment horizontal="left"/>
    </xf>
    <xf numFmtId="165" fontId="1" fillId="0" borderId="0" xfId="0" applyNumberFormat="1" applyFont="1"/>
    <xf numFmtId="164" fontId="1" fillId="0" borderId="0" xfId="0" applyNumberFormat="1" applyFont="1" applyAlignment="1">
      <alignment wrapText="1"/>
    </xf>
    <xf numFmtId="2" fontId="0" fillId="0" borderId="0" xfId="0" applyNumberFormat="1"/>
    <xf numFmtId="0" fontId="1" fillId="0" borderId="2" xfId="0" applyFont="1" applyBorder="1" applyAlignment="1">
      <alignment horizontal="left"/>
    </xf>
    <xf numFmtId="0" fontId="0" fillId="6" borderId="0" xfId="0" applyFill="1"/>
    <xf numFmtId="2" fontId="1" fillId="0" borderId="0" xfId="0" applyNumberFormat="1" applyFont="1"/>
    <xf numFmtId="0" fontId="6" fillId="0" borderId="7" xfId="0" applyFont="1" applyBorder="1" applyAlignment="1">
      <alignment vertical="center" wrapText="1"/>
    </xf>
    <xf numFmtId="165" fontId="1" fillId="0" borderId="5" xfId="0" applyNumberFormat="1" applyFont="1" applyBorder="1" applyAlignment="1">
      <alignment horizontal="left"/>
    </xf>
    <xf numFmtId="165" fontId="1" fillId="0" borderId="5" xfId="0" applyNumberFormat="1" applyFont="1" applyBorder="1"/>
    <xf numFmtId="0" fontId="1" fillId="0" borderId="5" xfId="0" applyFont="1" applyBorder="1"/>
    <xf numFmtId="0" fontId="1" fillId="0" borderId="5" xfId="0" applyFont="1" applyBorder="1" applyAlignment="1">
      <alignment wrapText="1"/>
    </xf>
    <xf numFmtId="0" fontId="1" fillId="0" borderId="5" xfId="0" applyFont="1" applyBorder="1" applyAlignment="1">
      <alignment horizontal="right" wrapText="1"/>
    </xf>
    <xf numFmtId="0" fontId="0" fillId="0" borderId="5" xfId="0" applyBorder="1"/>
    <xf numFmtId="164" fontId="1" fillId="0" borderId="5" xfId="0" applyNumberFormat="1" applyFont="1" applyBorder="1" applyAlignment="1">
      <alignment wrapText="1"/>
    </xf>
    <xf numFmtId="2" fontId="0" fillId="0" borderId="5" xfId="0" applyNumberFormat="1" applyBorder="1"/>
    <xf numFmtId="2" fontId="1" fillId="0" borderId="5" xfId="0" applyNumberFormat="1" applyFont="1" applyBorder="1"/>
    <xf numFmtId="0" fontId="1" fillId="0" borderId="6" xfId="0" applyFont="1" applyBorder="1" applyAlignment="1">
      <alignment horizontal="left"/>
    </xf>
    <xf numFmtId="164" fontId="1" fillId="0" borderId="5" xfId="0" applyNumberFormat="1" applyFont="1" applyBorder="1"/>
    <xf numFmtId="0" fontId="1" fillId="0" borderId="8" xfId="0" applyFont="1" applyBorder="1" applyAlignment="1">
      <alignment horizontal="left"/>
    </xf>
    <xf numFmtId="0" fontId="1" fillId="0" borderId="9" xfId="0" applyFont="1" applyBorder="1"/>
    <xf numFmtId="0" fontId="1" fillId="0" borderId="9" xfId="0" applyFont="1" applyBorder="1" applyAlignment="1">
      <alignment wrapText="1"/>
    </xf>
    <xf numFmtId="164" fontId="1" fillId="0" borderId="10" xfId="0" applyNumberFormat="1" applyFont="1" applyBorder="1"/>
    <xf numFmtId="0" fontId="0" fillId="0" borderId="9" xfId="0" applyBorder="1"/>
    <xf numFmtId="164" fontId="1" fillId="0" borderId="9" xfId="0" applyNumberFormat="1" applyFont="1" applyBorder="1" applyAlignment="1">
      <alignment wrapText="1"/>
    </xf>
    <xf numFmtId="2" fontId="0" fillId="0" borderId="9" xfId="0" applyNumberFormat="1" applyBorder="1"/>
    <xf numFmtId="2" fontId="1" fillId="0" borderId="9" xfId="0" applyNumberFormat="1" applyFont="1" applyBorder="1"/>
    <xf numFmtId="0" fontId="1" fillId="0" borderId="10" xfId="0" applyFont="1" applyBorder="1" applyAlignment="1">
      <alignment horizontal="left"/>
    </xf>
    <xf numFmtId="0" fontId="1" fillId="0" borderId="9" xfId="0" applyFont="1" applyBorder="1" applyAlignment="1">
      <alignment horizontal="right"/>
    </xf>
    <xf numFmtId="164" fontId="1" fillId="0" borderId="9" xfId="0" applyNumberFormat="1" applyFont="1" applyBorder="1"/>
    <xf numFmtId="14" fontId="1" fillId="0" borderId="0" xfId="0" applyNumberFormat="1" applyFont="1"/>
    <xf numFmtId="0" fontId="1" fillId="0" borderId="8" xfId="0" applyFont="1" applyBorder="1"/>
    <xf numFmtId="0" fontId="1" fillId="0" borderId="2" xfId="0" applyFont="1" applyBorder="1"/>
    <xf numFmtId="14" fontId="1" fillId="0" borderId="5" xfId="0" applyNumberFormat="1" applyFont="1" applyBorder="1"/>
    <xf numFmtId="0" fontId="1" fillId="0" borderId="11" xfId="0" applyFont="1" applyBorder="1"/>
    <xf numFmtId="0" fontId="1" fillId="0" borderId="6" xfId="0" applyFont="1" applyBorder="1"/>
    <xf numFmtId="164" fontId="2" fillId="6" borderId="0" xfId="0" applyNumberFormat="1" applyFont="1" applyFill="1"/>
    <xf numFmtId="0" fontId="7" fillId="0" borderId="0" xfId="0" applyFont="1"/>
    <xf numFmtId="164" fontId="7" fillId="0" borderId="0" xfId="0" applyNumberFormat="1" applyFont="1"/>
    <xf numFmtId="0" fontId="1" fillId="0" borderId="0" xfId="0" applyFont="1" applyProtection="1">
      <protection hidden="1"/>
    </xf>
    <xf numFmtId="0" fontId="0" fillId="0" borderId="0" xfId="0" applyAlignment="1">
      <alignment wrapText="1"/>
    </xf>
    <xf numFmtId="0" fontId="0" fillId="7" borderId="0" xfId="0" applyFill="1"/>
    <xf numFmtId="0" fontId="8" fillId="0" borderId="0" xfId="0" applyFont="1"/>
    <xf numFmtId="0" fontId="1" fillId="0" borderId="0" xfId="0" applyFont="1"/>
    <xf numFmtId="0" fontId="0" fillId="0" borderId="0" xfId="0"/>
    <xf numFmtId="0" fontId="2" fillId="0" borderId="0" xfId="0" applyFont="1"/>
    <xf numFmtId="0" fontId="3" fillId="0" borderId="0" xfId="0" applyFont="1"/>
    <xf numFmtId="0" fontId="1" fillId="0" borderId="0" xfId="0" applyFont="1" applyAlignment="1">
      <alignment vertical="top" wrapText="1"/>
    </xf>
    <xf numFmtId="0" fontId="1" fillId="0" borderId="0" xfId="0" applyFont="1" applyAlignment="1">
      <alignment vertical="top"/>
    </xf>
    <xf numFmtId="0" fontId="1" fillId="3" borderId="1" xfId="0" applyFont="1" applyFill="1" applyBorder="1" applyAlignment="1">
      <alignment horizontal="center"/>
    </xf>
    <xf numFmtId="0" fontId="0" fillId="0" borderId="1" xfId="0" applyBorder="1"/>
    <xf numFmtId="0" fontId="1" fillId="4" borderId="1" xfId="0" applyFont="1" applyFill="1" applyBorder="1" applyAlignment="1">
      <alignment horizontal="center"/>
    </xf>
    <xf numFmtId="0" fontId="1" fillId="5"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22F9C-B0AE-4BA5-8BD7-636CBB82E5F5}">
  <dimension ref="A1:AZ246"/>
  <sheetViews>
    <sheetView tabSelected="1" workbookViewId="0">
      <selection activeCell="D6" sqref="D6"/>
    </sheetView>
  </sheetViews>
  <sheetFormatPr defaultColWidth="10.42578125" defaultRowHeight="15" x14ac:dyDescent="0.25"/>
  <cols>
    <col min="1" max="1" width="12.85546875" style="31" customWidth="1"/>
    <col min="2" max="2" width="8.140625" customWidth="1"/>
    <col min="3" max="3" width="15.42578125" customWidth="1"/>
    <col min="4" max="4" width="26.85546875" style="85" customWidth="1"/>
    <col min="5" max="5" width="6.85546875" style="85" customWidth="1"/>
    <col min="6" max="6" width="60.28515625" style="85" customWidth="1"/>
    <col min="7" max="7" width="24.7109375" customWidth="1"/>
    <col min="8" max="8" width="9.140625" customWidth="1"/>
    <col min="9" max="9" width="9.7109375" customWidth="1"/>
    <col min="10" max="10" width="8.140625" style="4" customWidth="1"/>
    <col min="11" max="12" width="8.5703125" customWidth="1"/>
    <col min="13" max="13" width="8.5703125" style="1" customWidth="1"/>
    <col min="14" max="14" width="10.42578125" customWidth="1"/>
    <col min="15" max="15" width="13.7109375" customWidth="1"/>
    <col min="16" max="16" width="9.140625" style="4" customWidth="1"/>
    <col min="17" max="17" width="9.140625" customWidth="1"/>
    <col min="18" max="18" width="10.42578125" style="1"/>
    <col min="19" max="19" width="10.42578125" style="3"/>
    <col min="20" max="20" width="10.42578125" style="5"/>
    <col min="21" max="24" width="0" style="6" hidden="1" customWidth="1"/>
  </cols>
  <sheetData>
    <row r="1" spans="1:52" x14ac:dyDescent="0.25">
      <c r="A1" s="88" t="s">
        <v>0</v>
      </c>
      <c r="B1" s="88"/>
      <c r="C1" s="89"/>
      <c r="D1" s="1" t="s">
        <v>1</v>
      </c>
      <c r="E1" s="2"/>
      <c r="F1" s="2"/>
      <c r="G1" s="1"/>
      <c r="H1" s="1"/>
      <c r="I1" s="1"/>
      <c r="J1" s="3"/>
    </row>
    <row r="2" spans="1:52" ht="18.75" customHeight="1" x14ac:dyDescent="0.25">
      <c r="A2" s="90" t="s">
        <v>2</v>
      </c>
      <c r="B2" s="90"/>
      <c r="C2" s="91"/>
      <c r="D2" s="1" t="s">
        <v>3</v>
      </c>
      <c r="E2" s="2"/>
      <c r="F2" s="2"/>
      <c r="G2" s="1"/>
      <c r="H2" s="1"/>
      <c r="I2" s="1"/>
      <c r="J2" s="3"/>
    </row>
    <row r="3" spans="1:52" ht="39.75" customHeight="1" x14ac:dyDescent="0.25">
      <c r="A3" s="92" t="s">
        <v>4</v>
      </c>
      <c r="B3" s="93"/>
      <c r="C3" s="93"/>
      <c r="D3" s="93"/>
      <c r="E3" s="93"/>
      <c r="F3" s="93"/>
    </row>
    <row r="4" spans="1:52" x14ac:dyDescent="0.25">
      <c r="A4" s="7"/>
      <c r="B4" s="1"/>
      <c r="C4" s="1"/>
      <c r="D4" s="2"/>
      <c r="E4" s="2"/>
      <c r="F4" s="2"/>
      <c r="H4" s="8"/>
      <c r="I4" s="9" t="s">
        <v>5</v>
      </c>
      <c r="J4" s="10"/>
      <c r="K4" s="94" t="s">
        <v>6</v>
      </c>
      <c r="L4" s="95"/>
      <c r="M4" s="95"/>
      <c r="N4" s="95"/>
      <c r="O4" s="96" t="s">
        <v>7</v>
      </c>
      <c r="P4" s="96"/>
      <c r="Q4" s="97" t="s">
        <v>8</v>
      </c>
      <c r="R4" s="95"/>
      <c r="S4" s="95"/>
      <c r="U4" s="6" t="s">
        <v>9</v>
      </c>
      <c r="V4" s="6" t="s">
        <v>10</v>
      </c>
      <c r="W4" s="6" t="s">
        <v>11</v>
      </c>
    </row>
    <row r="5" spans="1:52" ht="22.5" customHeight="1" x14ac:dyDescent="0.25">
      <c r="A5" s="11" t="s">
        <v>12</v>
      </c>
      <c r="B5" s="12" t="s">
        <v>13</v>
      </c>
      <c r="C5" s="12" t="s">
        <v>14</v>
      </c>
      <c r="D5" s="13" t="s">
        <v>15</v>
      </c>
      <c r="E5" s="13" t="s">
        <v>16</v>
      </c>
      <c r="F5" s="13" t="s">
        <v>17</v>
      </c>
      <c r="G5" s="12" t="s">
        <v>85</v>
      </c>
      <c r="H5" s="14" t="s">
        <v>19</v>
      </c>
      <c r="I5" s="14" t="s">
        <v>20</v>
      </c>
      <c r="J5" s="15" t="s">
        <v>21</v>
      </c>
      <c r="K5" s="16" t="s">
        <v>22</v>
      </c>
      <c r="L5" s="16" t="s">
        <v>23</v>
      </c>
      <c r="M5" s="16" t="s">
        <v>24</v>
      </c>
      <c r="N5" s="16" t="s">
        <v>25</v>
      </c>
      <c r="O5" s="17" t="s">
        <v>26</v>
      </c>
      <c r="P5" s="18" t="s">
        <v>27</v>
      </c>
      <c r="Q5" s="19" t="s">
        <v>18</v>
      </c>
      <c r="R5" s="19" t="s">
        <v>28</v>
      </c>
      <c r="S5" s="20" t="s">
        <v>27</v>
      </c>
      <c r="T5" s="21" t="s">
        <v>29</v>
      </c>
      <c r="U5" s="6" t="s">
        <v>30</v>
      </c>
      <c r="V5" s="6" t="s">
        <v>31</v>
      </c>
      <c r="W5" s="6">
        <v>0.45</v>
      </c>
    </row>
    <row r="6" spans="1:52" s="31" customFormat="1" ht="22.5" customHeight="1" x14ac:dyDescent="0.25">
      <c r="A6" s="22">
        <v>44658</v>
      </c>
      <c r="B6" s="22">
        <v>44658</v>
      </c>
      <c r="C6" s="7" t="s">
        <v>32</v>
      </c>
      <c r="D6" s="23" t="s">
        <v>33</v>
      </c>
      <c r="E6" s="24" t="s">
        <v>34</v>
      </c>
      <c r="F6" s="23" t="s">
        <v>35</v>
      </c>
      <c r="G6" s="7" t="s">
        <v>81</v>
      </c>
      <c r="H6" s="23">
        <v>68</v>
      </c>
      <c r="I6" s="25">
        <v>0.45</v>
      </c>
      <c r="J6" s="26">
        <v>30.6</v>
      </c>
      <c r="K6" s="27"/>
      <c r="L6" s="27"/>
      <c r="M6" s="27"/>
      <c r="N6" s="26"/>
      <c r="O6" s="27"/>
      <c r="P6" s="28"/>
      <c r="Q6" s="27"/>
      <c r="R6" s="27"/>
      <c r="S6" s="28"/>
      <c r="T6" s="29">
        <v>30.6</v>
      </c>
      <c r="U6" s="30"/>
      <c r="V6" s="30"/>
      <c r="W6" s="30"/>
      <c r="X6" s="30"/>
    </row>
    <row r="7" spans="1:52" s="31" customFormat="1" ht="23.25" x14ac:dyDescent="0.25">
      <c r="A7" s="22">
        <v>44671</v>
      </c>
      <c r="B7" s="22">
        <v>44671</v>
      </c>
      <c r="C7" s="7" t="s">
        <v>80</v>
      </c>
      <c r="D7" s="24" t="s">
        <v>36</v>
      </c>
      <c r="E7" s="24" t="s">
        <v>34</v>
      </c>
      <c r="F7" s="24" t="s">
        <v>37</v>
      </c>
      <c r="G7" s="7" t="s">
        <v>86</v>
      </c>
      <c r="H7" s="32">
        <v>50.6</v>
      </c>
      <c r="I7" s="25">
        <v>0.45</v>
      </c>
      <c r="J7" s="26">
        <v>22.77</v>
      </c>
      <c r="K7" s="27"/>
      <c r="L7" s="27"/>
      <c r="M7" s="27"/>
      <c r="N7" s="26"/>
      <c r="O7" s="27"/>
      <c r="P7" s="28"/>
      <c r="Q7" s="27"/>
      <c r="R7" s="27"/>
      <c r="S7" s="28"/>
      <c r="T7" s="33">
        <v>22.77</v>
      </c>
      <c r="U7" s="30"/>
      <c r="V7" s="30"/>
      <c r="W7" s="30"/>
      <c r="X7" s="30"/>
    </row>
    <row r="8" spans="1:52" s="31" customFormat="1" x14ac:dyDescent="0.25">
      <c r="A8" s="22">
        <v>44672</v>
      </c>
      <c r="B8" s="22">
        <v>44672</v>
      </c>
      <c r="C8" s="7" t="s">
        <v>80</v>
      </c>
      <c r="D8" s="22" t="s">
        <v>38</v>
      </c>
      <c r="E8" s="24" t="s">
        <v>34</v>
      </c>
      <c r="F8" s="23" t="s">
        <v>39</v>
      </c>
      <c r="G8" s="7" t="s">
        <v>89</v>
      </c>
      <c r="H8" s="32">
        <v>18</v>
      </c>
      <c r="I8" s="25">
        <v>0.45</v>
      </c>
      <c r="J8" s="26">
        <v>8.1</v>
      </c>
      <c r="K8" s="27"/>
      <c r="L8" s="27"/>
      <c r="M8" s="27"/>
      <c r="N8" s="26"/>
      <c r="O8" s="27"/>
      <c r="P8" s="28"/>
      <c r="Q8" s="27"/>
      <c r="R8" s="27"/>
      <c r="S8" s="28"/>
      <c r="T8" s="29">
        <v>8.1</v>
      </c>
      <c r="U8" s="30"/>
      <c r="V8" s="30"/>
      <c r="W8" s="30"/>
      <c r="X8" s="30"/>
    </row>
    <row r="9" spans="1:52" s="31" customFormat="1" x14ac:dyDescent="0.25">
      <c r="A9" s="22">
        <v>44673</v>
      </c>
      <c r="B9" s="22">
        <v>44673</v>
      </c>
      <c r="C9" s="7" t="s">
        <v>32</v>
      </c>
      <c r="D9" s="2" t="s">
        <v>40</v>
      </c>
      <c r="E9" s="24" t="s">
        <v>34</v>
      </c>
      <c r="F9" s="23" t="s">
        <v>41</v>
      </c>
      <c r="G9" s="7" t="s">
        <v>89</v>
      </c>
      <c r="H9" s="32">
        <v>9.4</v>
      </c>
      <c r="I9" s="25">
        <v>0.45</v>
      </c>
      <c r="J9" s="26">
        <v>4.2300000000000004</v>
      </c>
      <c r="K9" s="27"/>
      <c r="L9" s="27"/>
      <c r="M9" s="27"/>
      <c r="N9" s="26"/>
      <c r="O9" s="27"/>
      <c r="P9" s="28"/>
      <c r="Q9" s="27"/>
      <c r="R9" s="27"/>
      <c r="S9" s="28"/>
      <c r="T9" s="34">
        <v>4.2300000000000004</v>
      </c>
      <c r="U9" s="30"/>
      <c r="V9" s="30"/>
      <c r="W9" s="30"/>
      <c r="X9" s="30"/>
    </row>
    <row r="10" spans="1:52" s="31" customFormat="1" x14ac:dyDescent="0.25">
      <c r="A10" s="22">
        <v>44704</v>
      </c>
      <c r="B10" s="22">
        <v>44704</v>
      </c>
      <c r="C10" s="7" t="s">
        <v>32</v>
      </c>
      <c r="D10" s="24" t="s">
        <v>42</v>
      </c>
      <c r="E10" s="24" t="s">
        <v>34</v>
      </c>
      <c r="F10" s="23" t="s">
        <v>43</v>
      </c>
      <c r="G10" s="7" t="s">
        <v>81</v>
      </c>
      <c r="H10" s="32">
        <v>39</v>
      </c>
      <c r="I10" s="25">
        <v>0.45</v>
      </c>
      <c r="J10" s="26">
        <v>17.55</v>
      </c>
      <c r="K10" s="27"/>
      <c r="L10" s="27"/>
      <c r="M10" s="27"/>
      <c r="N10" s="26"/>
      <c r="O10" s="27"/>
      <c r="P10" s="28"/>
      <c r="Q10" s="27"/>
      <c r="R10" s="27"/>
      <c r="S10" s="28"/>
      <c r="T10" s="34">
        <v>17.55</v>
      </c>
      <c r="U10" s="30"/>
      <c r="V10" s="30"/>
      <c r="W10" s="30"/>
      <c r="X10" s="30"/>
    </row>
    <row r="11" spans="1:52" s="31" customFormat="1" ht="22.5" customHeight="1" x14ac:dyDescent="0.25">
      <c r="A11" s="22">
        <v>44706</v>
      </c>
      <c r="B11" s="22">
        <v>44706</v>
      </c>
      <c r="C11" s="7" t="s">
        <v>80</v>
      </c>
      <c r="D11" s="24" t="s">
        <v>44</v>
      </c>
      <c r="E11" s="24" t="s">
        <v>34</v>
      </c>
      <c r="F11" s="35" t="s">
        <v>45</v>
      </c>
      <c r="G11" s="7" t="s">
        <v>86</v>
      </c>
      <c r="H11" s="32">
        <v>26.3</v>
      </c>
      <c r="I11" s="25">
        <v>0.45</v>
      </c>
      <c r="J11" s="26">
        <v>11.83</v>
      </c>
      <c r="K11" s="27"/>
      <c r="L11" s="27"/>
      <c r="M11" s="27"/>
      <c r="N11" s="26"/>
      <c r="O11" s="27"/>
      <c r="P11" s="28"/>
      <c r="Q11" s="27"/>
      <c r="R11" s="27"/>
      <c r="S11" s="28"/>
      <c r="T11" s="34">
        <v>11.83</v>
      </c>
      <c r="U11" s="30"/>
      <c r="V11" s="30"/>
      <c r="W11" s="30"/>
      <c r="X11" s="30"/>
    </row>
    <row r="12" spans="1:52" s="31" customFormat="1" ht="22.5" customHeight="1" x14ac:dyDescent="0.25">
      <c r="A12" s="22">
        <v>44707</v>
      </c>
      <c r="B12" s="22">
        <v>44707</v>
      </c>
      <c r="C12" s="7" t="s">
        <v>80</v>
      </c>
      <c r="D12" s="24" t="s">
        <v>42</v>
      </c>
      <c r="E12" s="24" t="s">
        <v>34</v>
      </c>
      <c r="F12" s="35" t="s">
        <v>46</v>
      </c>
      <c r="G12" s="7" t="s">
        <v>86</v>
      </c>
      <c r="H12" s="32">
        <v>28</v>
      </c>
      <c r="I12" s="25">
        <v>0.45</v>
      </c>
      <c r="J12" s="26">
        <v>12.6</v>
      </c>
      <c r="K12" s="27"/>
      <c r="L12" s="27"/>
      <c r="M12" s="27"/>
      <c r="N12" s="26"/>
      <c r="O12" s="27"/>
      <c r="P12" s="28"/>
      <c r="Q12" s="27"/>
      <c r="R12" s="27"/>
      <c r="S12" s="28"/>
      <c r="T12" s="34">
        <v>12.6</v>
      </c>
      <c r="U12" s="30"/>
      <c r="V12" s="30"/>
      <c r="W12" s="30"/>
      <c r="X12" s="30"/>
    </row>
    <row r="13" spans="1:52" s="31" customFormat="1" ht="33.75" customHeight="1" x14ac:dyDescent="0.25">
      <c r="A13" s="22">
        <v>44721</v>
      </c>
      <c r="B13" s="22">
        <v>44721</v>
      </c>
      <c r="C13" s="7" t="s">
        <v>32</v>
      </c>
      <c r="D13" s="24" t="s">
        <v>47</v>
      </c>
      <c r="E13" s="24" t="s">
        <v>34</v>
      </c>
      <c r="F13" s="36" t="s">
        <v>48</v>
      </c>
      <c r="G13" s="7" t="s">
        <v>89</v>
      </c>
      <c r="H13" s="32">
        <v>41</v>
      </c>
      <c r="I13" s="25">
        <v>0.45</v>
      </c>
      <c r="J13" s="26">
        <v>18.45</v>
      </c>
      <c r="K13" s="27"/>
      <c r="L13" s="27"/>
      <c r="M13" s="27"/>
      <c r="N13" s="26"/>
      <c r="O13" s="27"/>
      <c r="P13" s="28"/>
      <c r="Q13" s="37"/>
      <c r="R13" s="27"/>
      <c r="S13" s="28"/>
      <c r="T13" s="34">
        <v>18.45</v>
      </c>
      <c r="U13" s="30"/>
      <c r="V13" s="30"/>
      <c r="W13" s="30"/>
      <c r="X13" s="30"/>
    </row>
    <row r="14" spans="1:52" s="7" customFormat="1" ht="27" customHeight="1" x14ac:dyDescent="0.2">
      <c r="A14" s="38">
        <v>44722</v>
      </c>
      <c r="B14" s="38">
        <v>44722</v>
      </c>
      <c r="C14" s="39" t="s">
        <v>32</v>
      </c>
      <c r="D14" s="35" t="s">
        <v>49</v>
      </c>
      <c r="E14" s="24" t="s">
        <v>34</v>
      </c>
      <c r="F14" s="40" t="s">
        <v>50</v>
      </c>
      <c r="G14" s="7" t="s">
        <v>81</v>
      </c>
      <c r="H14" s="41">
        <v>47</v>
      </c>
      <c r="I14" s="25">
        <v>0.45</v>
      </c>
      <c r="J14" s="42">
        <v>21.15</v>
      </c>
      <c r="K14" s="39"/>
      <c r="L14" s="39"/>
      <c r="M14" s="39"/>
      <c r="N14" s="42"/>
      <c r="O14" s="27"/>
      <c r="P14" s="43"/>
      <c r="Q14" s="39"/>
      <c r="R14" s="39"/>
      <c r="S14" s="43"/>
      <c r="T14" s="29">
        <v>21.15</v>
      </c>
      <c r="U14" s="44"/>
      <c r="V14" s="44"/>
      <c r="W14" s="44"/>
      <c r="X14" s="44"/>
    </row>
    <row r="15" spans="1:52" s="50" customFormat="1" ht="23.25" x14ac:dyDescent="0.25">
      <c r="A15" s="45">
        <v>44757</v>
      </c>
      <c r="B15" s="46">
        <v>44757</v>
      </c>
      <c r="C15" s="1" t="s">
        <v>32</v>
      </c>
      <c r="D15" s="7" t="s">
        <v>84</v>
      </c>
      <c r="E15" s="2"/>
      <c r="F15" s="2" t="s">
        <v>51</v>
      </c>
      <c r="G15" s="2" t="s">
        <v>90</v>
      </c>
      <c r="H15" s="1"/>
      <c r="I15" s="25">
        <v>0.45</v>
      </c>
      <c r="J15" s="26"/>
      <c r="K15"/>
      <c r="L15" s="47">
        <v>9</v>
      </c>
      <c r="M15" s="48"/>
      <c r="N15" s="26"/>
      <c r="O15" s="51"/>
      <c r="P15" s="49"/>
      <c r="Q15" s="25"/>
      <c r="R15" s="1"/>
      <c r="S15" s="3"/>
      <c r="T15" s="34">
        <v>9</v>
      </c>
      <c r="W15"/>
      <c r="Y15"/>
      <c r="Z15"/>
      <c r="AA15"/>
      <c r="AB15"/>
      <c r="AC15"/>
      <c r="AD15"/>
      <c r="AE15"/>
      <c r="AF15"/>
      <c r="AG15"/>
      <c r="AH15"/>
      <c r="AI15"/>
      <c r="AJ15"/>
      <c r="AK15"/>
      <c r="AL15"/>
      <c r="AM15"/>
      <c r="AN15"/>
      <c r="AO15"/>
      <c r="AP15"/>
      <c r="AQ15"/>
      <c r="AR15"/>
      <c r="AS15"/>
      <c r="AT15"/>
      <c r="AU15"/>
      <c r="AV15"/>
      <c r="AW15"/>
      <c r="AX15"/>
      <c r="AY15"/>
      <c r="AZ15"/>
    </row>
    <row r="16" spans="1:52" s="50" customFormat="1" x14ac:dyDescent="0.25">
      <c r="A16" s="45">
        <v>44763</v>
      </c>
      <c r="B16" s="46">
        <v>44763</v>
      </c>
      <c r="C16" s="7" t="s">
        <v>80</v>
      </c>
      <c r="D16" s="2" t="s">
        <v>52</v>
      </c>
      <c r="E16" s="2" t="s">
        <v>34</v>
      </c>
      <c r="F16" s="36" t="s">
        <v>53</v>
      </c>
      <c r="G16" s="1" t="s">
        <v>95</v>
      </c>
      <c r="H16" s="1">
        <v>15</v>
      </c>
      <c r="I16" s="25">
        <v>0.45</v>
      </c>
      <c r="J16" s="26">
        <v>6.75</v>
      </c>
      <c r="K16"/>
      <c r="L16" s="47"/>
      <c r="M16" s="48"/>
      <c r="N16" s="26"/>
      <c r="O16" s="51"/>
      <c r="P16" s="49"/>
      <c r="Q16" s="25"/>
      <c r="R16" s="1"/>
      <c r="S16" s="3"/>
      <c r="T16" s="34">
        <v>6.75</v>
      </c>
      <c r="W16"/>
      <c r="Y16"/>
      <c r="Z16"/>
      <c r="AA16"/>
      <c r="AB16"/>
      <c r="AC16"/>
      <c r="AD16"/>
      <c r="AE16"/>
      <c r="AF16"/>
      <c r="AG16"/>
      <c r="AH16"/>
      <c r="AI16"/>
      <c r="AJ16"/>
      <c r="AK16"/>
      <c r="AL16"/>
      <c r="AM16"/>
      <c r="AN16"/>
      <c r="AO16"/>
      <c r="AP16"/>
      <c r="AQ16"/>
      <c r="AR16"/>
      <c r="AS16"/>
      <c r="AT16"/>
      <c r="AU16"/>
      <c r="AV16"/>
      <c r="AW16"/>
      <c r="AX16"/>
      <c r="AY16"/>
      <c r="AZ16"/>
    </row>
    <row r="17" spans="1:52" x14ac:dyDescent="0.25">
      <c r="A17" s="45">
        <v>44763</v>
      </c>
      <c r="B17" s="45">
        <v>44763</v>
      </c>
      <c r="C17" s="1" t="s">
        <v>54</v>
      </c>
      <c r="D17" s="2" t="s">
        <v>55</v>
      </c>
      <c r="E17" s="2" t="s">
        <v>56</v>
      </c>
      <c r="F17" s="35" t="s">
        <v>57</v>
      </c>
      <c r="G17" s="1" t="s">
        <v>90</v>
      </c>
      <c r="H17" s="1">
        <v>21</v>
      </c>
      <c r="I17" s="25">
        <v>0.45</v>
      </c>
      <c r="J17" s="26">
        <v>9.4499999999999993</v>
      </c>
      <c r="L17" s="47"/>
      <c r="M17" s="48"/>
      <c r="N17" s="26"/>
      <c r="O17" s="7"/>
      <c r="P17" s="26"/>
      <c r="Q17" s="25"/>
      <c r="R17" s="7"/>
      <c r="T17" s="34">
        <v>9.4499999999999993</v>
      </c>
      <c r="U17"/>
      <c r="V17"/>
      <c r="W17"/>
      <c r="X17"/>
    </row>
    <row r="18" spans="1:52" ht="22.5" customHeight="1" x14ac:dyDescent="0.25">
      <c r="A18" s="45">
        <v>44770</v>
      </c>
      <c r="B18" s="46">
        <v>44770</v>
      </c>
      <c r="C18" s="7" t="s">
        <v>80</v>
      </c>
      <c r="D18" s="2" t="s">
        <v>58</v>
      </c>
      <c r="E18" s="2" t="s">
        <v>34</v>
      </c>
      <c r="F18" s="35" t="s">
        <v>59</v>
      </c>
      <c r="G18" s="1" t="s">
        <v>89</v>
      </c>
      <c r="H18" s="1">
        <v>8.5</v>
      </c>
      <c r="I18" s="32">
        <v>0.45</v>
      </c>
      <c r="J18" s="26">
        <v>3.8</v>
      </c>
      <c r="L18" s="47"/>
      <c r="M18" s="48"/>
      <c r="N18" s="26"/>
      <c r="O18" s="51"/>
      <c r="P18" s="49"/>
      <c r="Q18" s="25"/>
      <c r="T18" s="34">
        <v>3.8</v>
      </c>
      <c r="U18"/>
      <c r="V18"/>
      <c r="W18"/>
      <c r="X18"/>
    </row>
    <row r="19" spans="1:52" ht="15.75" thickBot="1" x14ac:dyDescent="0.3">
      <c r="A19" s="45">
        <v>44782</v>
      </c>
      <c r="B19" s="46">
        <v>44782</v>
      </c>
      <c r="C19" s="7" t="s">
        <v>80</v>
      </c>
      <c r="D19" s="2" t="s">
        <v>47</v>
      </c>
      <c r="E19" s="2" t="s">
        <v>34</v>
      </c>
      <c r="F19" s="35" t="s">
        <v>60</v>
      </c>
      <c r="G19" s="1" t="str">
        <f>$G$18</f>
        <v>Stakeholder Engagement Meeting</v>
      </c>
      <c r="H19" s="1">
        <v>31.4</v>
      </c>
      <c r="I19" s="32">
        <v>0.45</v>
      </c>
      <c r="J19" s="26">
        <v>14.13</v>
      </c>
      <c r="L19" s="47"/>
      <c r="M19" s="48"/>
      <c r="N19" s="26"/>
      <c r="O19" s="51"/>
      <c r="P19" s="49"/>
      <c r="Q19" s="25"/>
      <c r="T19" s="34">
        <v>14.13</v>
      </c>
      <c r="U19"/>
      <c r="V19"/>
      <c r="W19"/>
      <c r="X19"/>
    </row>
    <row r="20" spans="1:52" ht="15.75" thickBot="1" x14ac:dyDescent="0.3">
      <c r="A20" s="45">
        <v>44788</v>
      </c>
      <c r="B20" s="46">
        <v>44788</v>
      </c>
      <c r="C20" s="7" t="s">
        <v>80</v>
      </c>
      <c r="D20" s="2" t="s">
        <v>61</v>
      </c>
      <c r="E20" s="2" t="s">
        <v>34</v>
      </c>
      <c r="F20" s="52" t="s">
        <v>62</v>
      </c>
      <c r="G20" s="1" t="s">
        <v>95</v>
      </c>
      <c r="H20" s="1">
        <v>13</v>
      </c>
      <c r="I20" s="32">
        <v>0.45</v>
      </c>
      <c r="J20" s="26">
        <v>5.85</v>
      </c>
      <c r="L20" s="47"/>
      <c r="M20" s="48"/>
      <c r="N20" s="26"/>
      <c r="O20" s="51"/>
      <c r="P20" s="49"/>
      <c r="Q20" s="25"/>
      <c r="T20" s="34">
        <v>5.85</v>
      </c>
      <c r="U20"/>
      <c r="V20"/>
      <c r="W20"/>
      <c r="X20"/>
    </row>
    <row r="21" spans="1:52" x14ac:dyDescent="0.25">
      <c r="A21" s="53">
        <v>44789</v>
      </c>
      <c r="B21" s="54">
        <v>44789</v>
      </c>
      <c r="C21" s="55" t="s">
        <v>80</v>
      </c>
      <c r="D21" s="56" t="s">
        <v>63</v>
      </c>
      <c r="E21" s="56" t="s">
        <v>34</v>
      </c>
      <c r="F21" s="35" t="s">
        <v>64</v>
      </c>
      <c r="G21" s="1" t="s">
        <v>87</v>
      </c>
      <c r="H21" s="55">
        <v>42</v>
      </c>
      <c r="I21" s="57">
        <v>0.45</v>
      </c>
      <c r="J21" s="42">
        <v>18.899999999999999</v>
      </c>
      <c r="K21" s="58"/>
      <c r="L21" s="59"/>
      <c r="M21" s="60"/>
      <c r="N21" s="42"/>
      <c r="O21" s="61"/>
      <c r="P21" s="62"/>
      <c r="Q21" s="41"/>
      <c r="R21" s="55"/>
      <c r="S21" s="63"/>
      <c r="T21" s="34">
        <v>18.899999999999999</v>
      </c>
      <c r="U21"/>
      <c r="V21"/>
      <c r="W21"/>
      <c r="X21"/>
    </row>
    <row r="22" spans="1:52" ht="26.25" x14ac:dyDescent="0.25">
      <c r="A22" s="45">
        <v>44791</v>
      </c>
      <c r="B22" s="46">
        <v>44791</v>
      </c>
      <c r="C22" s="1" t="s">
        <v>82</v>
      </c>
      <c r="D22" s="2" t="s">
        <v>65</v>
      </c>
      <c r="E22" s="56" t="s">
        <v>66</v>
      </c>
      <c r="F22" s="36" t="s">
        <v>67</v>
      </c>
      <c r="G22" s="1" t="s">
        <v>88</v>
      </c>
      <c r="H22" s="1">
        <v>252</v>
      </c>
      <c r="I22" s="32">
        <v>0.45</v>
      </c>
      <c r="J22" s="26">
        <v>113.4</v>
      </c>
      <c r="K22" s="1">
        <v>14</v>
      </c>
      <c r="L22" s="47"/>
      <c r="M22" s="48"/>
      <c r="N22" s="26"/>
      <c r="O22" s="51"/>
      <c r="P22" s="49"/>
      <c r="Q22" s="25"/>
      <c r="T22" s="34">
        <v>127.4</v>
      </c>
      <c r="U22"/>
      <c r="V22"/>
      <c r="W22"/>
      <c r="X22"/>
    </row>
    <row r="23" spans="1:52" x14ac:dyDescent="0.25">
      <c r="A23" s="45">
        <v>44796</v>
      </c>
      <c r="B23" s="46">
        <v>44796</v>
      </c>
      <c r="C23" s="7" t="s">
        <v>80</v>
      </c>
      <c r="D23" s="2" t="s">
        <v>68</v>
      </c>
      <c r="E23" s="56" t="s">
        <v>66</v>
      </c>
      <c r="F23" s="35" t="s">
        <v>69</v>
      </c>
      <c r="G23" s="1" t="s">
        <v>87</v>
      </c>
      <c r="H23" s="1">
        <v>31.3</v>
      </c>
      <c r="I23" s="32">
        <v>0.45</v>
      </c>
      <c r="J23" s="26">
        <v>14</v>
      </c>
      <c r="L23" s="47"/>
      <c r="M23" s="48"/>
      <c r="N23" s="26"/>
      <c r="O23" s="51"/>
      <c r="P23" s="49"/>
      <c r="Q23" s="25"/>
      <c r="T23" s="34">
        <v>14</v>
      </c>
      <c r="U23"/>
      <c r="V23"/>
      <c r="W23"/>
      <c r="X23"/>
    </row>
    <row r="24" spans="1:52" x14ac:dyDescent="0.25">
      <c r="A24" s="45">
        <v>44796</v>
      </c>
      <c r="B24" s="46">
        <v>44796</v>
      </c>
      <c r="C24" s="7" t="s">
        <v>68</v>
      </c>
      <c r="D24" s="2" t="s">
        <v>44</v>
      </c>
      <c r="E24" s="2" t="s">
        <v>34</v>
      </c>
      <c r="F24" s="35" t="s">
        <v>70</v>
      </c>
      <c r="G24" s="1" t="s">
        <v>89</v>
      </c>
      <c r="H24" s="1">
        <v>33.1</v>
      </c>
      <c r="I24" s="32">
        <v>0.45</v>
      </c>
      <c r="J24" s="26">
        <v>14.9</v>
      </c>
      <c r="L24" s="47"/>
      <c r="M24" s="51"/>
      <c r="N24" s="26"/>
      <c r="O24" s="51"/>
      <c r="P24" s="49"/>
      <c r="Q24" s="25"/>
      <c r="T24" s="34">
        <v>14.9</v>
      </c>
      <c r="U24"/>
      <c r="V24"/>
      <c r="W24"/>
      <c r="X24"/>
    </row>
    <row r="25" spans="1:52" x14ac:dyDescent="0.25">
      <c r="A25" s="45">
        <v>44799</v>
      </c>
      <c r="B25" s="46">
        <v>44799</v>
      </c>
      <c r="C25" s="7" t="s">
        <v>68</v>
      </c>
      <c r="D25" s="2" t="s">
        <v>71</v>
      </c>
      <c r="E25" s="2" t="s">
        <v>34</v>
      </c>
      <c r="F25" s="35" t="s">
        <v>72</v>
      </c>
      <c r="G25" s="1" t="s">
        <v>87</v>
      </c>
      <c r="H25" s="1">
        <v>12.2</v>
      </c>
      <c r="I25" s="32">
        <v>0.45</v>
      </c>
      <c r="J25" s="26">
        <v>5.49</v>
      </c>
      <c r="L25" s="47"/>
      <c r="M25" s="48"/>
      <c r="N25" s="26"/>
      <c r="O25" s="51"/>
      <c r="P25" s="49"/>
      <c r="Q25" s="25"/>
      <c r="T25" s="34">
        <v>5.49</v>
      </c>
      <c r="U25"/>
      <c r="V25"/>
      <c r="W25"/>
      <c r="X25"/>
    </row>
    <row r="26" spans="1:52" x14ac:dyDescent="0.25">
      <c r="A26" s="45">
        <v>44804</v>
      </c>
      <c r="B26" s="46">
        <v>44804</v>
      </c>
      <c r="C26" s="7" t="s">
        <v>80</v>
      </c>
      <c r="D26" s="2" t="s">
        <v>47</v>
      </c>
      <c r="E26" s="2" t="s">
        <v>34</v>
      </c>
      <c r="F26" s="35" t="s">
        <v>73</v>
      </c>
      <c r="G26" s="1" t="s">
        <v>81</v>
      </c>
      <c r="H26" s="1">
        <v>15.4</v>
      </c>
      <c r="I26" s="32">
        <v>0.45</v>
      </c>
      <c r="J26" s="26">
        <v>6.93</v>
      </c>
      <c r="L26" s="47"/>
      <c r="M26" s="48"/>
      <c r="N26" s="26"/>
      <c r="O26" s="51"/>
      <c r="P26" s="49"/>
      <c r="Q26" s="25"/>
      <c r="T26" s="34">
        <v>6.93</v>
      </c>
      <c r="U26"/>
      <c r="V26"/>
      <c r="W26"/>
      <c r="X26"/>
    </row>
    <row r="27" spans="1:52" ht="13.5" customHeight="1" x14ac:dyDescent="0.25">
      <c r="A27" s="45">
        <v>44804</v>
      </c>
      <c r="B27" s="46">
        <v>44804</v>
      </c>
      <c r="C27" s="7" t="s">
        <v>74</v>
      </c>
      <c r="D27" s="2" t="s">
        <v>47</v>
      </c>
      <c r="E27" s="2" t="s">
        <v>34</v>
      </c>
      <c r="F27" s="35" t="s">
        <v>75</v>
      </c>
      <c r="G27" s="1" t="s">
        <v>87</v>
      </c>
      <c r="H27" s="1">
        <v>20.399999999999999</v>
      </c>
      <c r="I27" s="32">
        <v>0.45</v>
      </c>
      <c r="J27" s="26">
        <v>9.18</v>
      </c>
      <c r="L27" s="47"/>
      <c r="M27" s="48"/>
      <c r="N27" s="26"/>
      <c r="O27" s="51"/>
      <c r="P27" s="49"/>
      <c r="Q27" s="25"/>
      <c r="T27" s="34">
        <v>9.18</v>
      </c>
      <c r="U27"/>
      <c r="V27"/>
      <c r="W27"/>
      <c r="X27"/>
    </row>
    <row r="28" spans="1:52" x14ac:dyDescent="0.25">
      <c r="A28" s="45">
        <v>44810</v>
      </c>
      <c r="B28" s="46">
        <v>44810</v>
      </c>
      <c r="C28" s="1" t="s">
        <v>32</v>
      </c>
      <c r="D28" s="2" t="s">
        <v>76</v>
      </c>
      <c r="E28" s="2" t="s">
        <v>34</v>
      </c>
      <c r="F28" s="35" t="s">
        <v>77</v>
      </c>
      <c r="G28" s="1" t="s">
        <v>89</v>
      </c>
      <c r="H28" s="1">
        <v>102.8</v>
      </c>
      <c r="I28" s="32">
        <v>0.45</v>
      </c>
      <c r="J28" s="26">
        <v>46.26</v>
      </c>
      <c r="L28" s="47"/>
      <c r="M28" s="48"/>
      <c r="N28" s="26"/>
      <c r="O28" s="51"/>
      <c r="P28" s="49"/>
      <c r="Q28" s="25"/>
      <c r="T28" s="34">
        <v>46.26</v>
      </c>
      <c r="U28"/>
      <c r="V28"/>
      <c r="W28"/>
      <c r="X28"/>
    </row>
    <row r="29" spans="1:52" s="50" customFormat="1" x14ac:dyDescent="0.25">
      <c r="A29" s="45">
        <v>44811</v>
      </c>
      <c r="B29" s="46">
        <v>44811</v>
      </c>
      <c r="C29" s="7" t="s">
        <v>80</v>
      </c>
      <c r="D29" s="2" t="s">
        <v>42</v>
      </c>
      <c r="E29" s="2" t="s">
        <v>34</v>
      </c>
      <c r="F29" s="35" t="s">
        <v>78</v>
      </c>
      <c r="G29" s="1" t="s">
        <v>89</v>
      </c>
      <c r="H29" s="1">
        <v>45.4</v>
      </c>
      <c r="I29" s="32">
        <v>0.45</v>
      </c>
      <c r="J29" s="26">
        <v>20.05</v>
      </c>
      <c r="K29"/>
      <c r="L29" s="47"/>
      <c r="M29" s="48"/>
      <c r="N29" s="26"/>
      <c r="O29" s="51"/>
      <c r="P29" s="49"/>
      <c r="Q29" s="25"/>
      <c r="R29" s="1"/>
      <c r="S29" s="3"/>
      <c r="T29" s="34">
        <v>20.05</v>
      </c>
      <c r="W29"/>
      <c r="Y29"/>
      <c r="Z29"/>
      <c r="AA29"/>
      <c r="AB29"/>
      <c r="AC29"/>
      <c r="AD29"/>
      <c r="AE29"/>
      <c r="AF29"/>
      <c r="AG29"/>
      <c r="AH29"/>
      <c r="AI29"/>
      <c r="AJ29"/>
      <c r="AK29"/>
      <c r="AL29"/>
      <c r="AM29"/>
      <c r="AN29"/>
      <c r="AO29"/>
      <c r="AP29"/>
      <c r="AQ29"/>
      <c r="AR29"/>
      <c r="AS29"/>
      <c r="AT29"/>
      <c r="AU29"/>
      <c r="AV29"/>
      <c r="AW29"/>
      <c r="AX29"/>
      <c r="AY29"/>
      <c r="AZ29"/>
    </row>
    <row r="30" spans="1:52" s="50" customFormat="1" x14ac:dyDescent="0.25">
      <c r="A30" s="45">
        <v>44854</v>
      </c>
      <c r="B30" s="45">
        <v>44854</v>
      </c>
      <c r="C30" s="7" t="s">
        <v>44</v>
      </c>
      <c r="D30" s="2" t="s">
        <v>91</v>
      </c>
      <c r="E30" s="2" t="s">
        <v>34</v>
      </c>
      <c r="F30" s="87" t="s">
        <v>92</v>
      </c>
      <c r="G30" s="1" t="s">
        <v>89</v>
      </c>
      <c r="H30" s="1">
        <v>48</v>
      </c>
      <c r="I30" s="32">
        <v>0.45</v>
      </c>
      <c r="J30" s="26">
        <v>21.6</v>
      </c>
      <c r="K30">
        <v>23.95</v>
      </c>
      <c r="L30" s="47"/>
      <c r="M30" s="48"/>
      <c r="N30" s="26"/>
      <c r="O30" s="27"/>
      <c r="P30" s="49"/>
      <c r="Q30" s="25"/>
      <c r="R30" s="1"/>
      <c r="S30" s="3"/>
      <c r="T30" s="34">
        <v>45.55</v>
      </c>
      <c r="W30"/>
      <c r="Y30"/>
      <c r="Z30"/>
      <c r="AA30"/>
      <c r="AB30"/>
      <c r="AC30"/>
      <c r="AD30"/>
      <c r="AE30"/>
      <c r="AF30"/>
      <c r="AG30"/>
      <c r="AH30"/>
      <c r="AI30"/>
      <c r="AJ30"/>
      <c r="AK30"/>
      <c r="AL30"/>
      <c r="AM30"/>
      <c r="AN30"/>
      <c r="AO30"/>
      <c r="AP30"/>
      <c r="AQ30"/>
      <c r="AR30"/>
      <c r="AS30"/>
      <c r="AT30"/>
      <c r="AU30"/>
      <c r="AV30"/>
      <c r="AW30"/>
      <c r="AX30"/>
      <c r="AY30"/>
      <c r="AZ30"/>
    </row>
    <row r="31" spans="1:52" x14ac:dyDescent="0.25">
      <c r="A31" s="45">
        <v>44862</v>
      </c>
      <c r="B31" s="45">
        <v>44893</v>
      </c>
      <c r="C31" s="1" t="s">
        <v>32</v>
      </c>
      <c r="D31" s="2" t="s">
        <v>93</v>
      </c>
      <c r="E31" s="2" t="s">
        <v>34</v>
      </c>
      <c r="F31" s="87" t="s">
        <v>94</v>
      </c>
      <c r="G31" s="1" t="s">
        <v>86</v>
      </c>
      <c r="H31" s="1">
        <v>36</v>
      </c>
      <c r="I31" s="32">
        <v>0.45</v>
      </c>
      <c r="J31" s="26">
        <v>16.2</v>
      </c>
      <c r="L31" s="47"/>
      <c r="M31" s="48"/>
      <c r="N31" s="26"/>
      <c r="O31" s="27"/>
      <c r="P31" s="49"/>
      <c r="Q31" s="25"/>
      <c r="T31" s="34">
        <v>16.2</v>
      </c>
      <c r="U31"/>
      <c r="V31"/>
      <c r="W31"/>
      <c r="X31"/>
    </row>
    <row r="32" spans="1:52" x14ac:dyDescent="0.25">
      <c r="A32" s="45"/>
      <c r="B32" s="46"/>
      <c r="C32" s="1"/>
      <c r="D32" s="2"/>
      <c r="E32" s="2"/>
      <c r="F32" s="2"/>
      <c r="G32" s="1"/>
      <c r="H32" s="1"/>
      <c r="I32" s="32"/>
      <c r="J32" s="26"/>
      <c r="L32" s="47"/>
      <c r="M32" s="48"/>
      <c r="N32" s="26"/>
      <c r="O32" s="27"/>
      <c r="P32" s="49"/>
      <c r="Q32" s="25"/>
      <c r="T32" s="34"/>
      <c r="U32"/>
      <c r="V32"/>
      <c r="W32"/>
      <c r="X32"/>
    </row>
    <row r="33" spans="1:24" ht="16.5" customHeight="1" thickBot="1" x14ac:dyDescent="0.3">
      <c r="A33" s="45"/>
      <c r="B33" s="46"/>
      <c r="C33" s="7"/>
      <c r="D33" s="2"/>
      <c r="E33" s="2"/>
      <c r="F33" s="35"/>
      <c r="G33" s="1"/>
      <c r="H33" s="1"/>
      <c r="I33" s="32"/>
      <c r="J33" s="26"/>
      <c r="L33" s="47"/>
      <c r="M33" s="48"/>
      <c r="N33" s="3"/>
      <c r="O33" s="64"/>
      <c r="P33" s="26"/>
      <c r="Q33" s="25"/>
      <c r="T33" s="34"/>
      <c r="U33"/>
      <c r="V33"/>
      <c r="W33"/>
      <c r="X33"/>
    </row>
    <row r="34" spans="1:24" ht="22.5" customHeight="1" thickBot="1" x14ac:dyDescent="0.3">
      <c r="A34" s="53"/>
      <c r="B34" s="54"/>
      <c r="C34" s="7"/>
      <c r="D34" s="2"/>
      <c r="E34" s="2"/>
      <c r="F34" s="52"/>
      <c r="G34" s="1"/>
      <c r="H34" s="1"/>
      <c r="I34" s="57"/>
      <c r="J34" s="26"/>
      <c r="L34" s="47"/>
      <c r="M34" s="48"/>
      <c r="N34" s="42"/>
      <c r="O34" s="51"/>
      <c r="P34" s="49"/>
      <c r="Q34" s="25"/>
      <c r="T34" s="34"/>
      <c r="U34"/>
      <c r="V34"/>
      <c r="W34"/>
      <c r="X34"/>
    </row>
    <row r="35" spans="1:24" x14ac:dyDescent="0.25">
      <c r="A35" s="45"/>
      <c r="B35" s="46"/>
      <c r="C35" s="65"/>
      <c r="D35" s="66"/>
      <c r="E35" s="2"/>
      <c r="F35" s="35"/>
      <c r="G35" s="65"/>
      <c r="H35" s="65"/>
      <c r="I35" s="1"/>
      <c r="J35" s="67"/>
      <c r="K35" s="68"/>
      <c r="L35" s="69"/>
      <c r="M35" s="70"/>
      <c r="N35" s="26"/>
      <c r="O35" s="71"/>
      <c r="P35" s="72"/>
      <c r="Q35" s="73"/>
      <c r="R35" s="65"/>
      <c r="S35" s="74"/>
      <c r="T35" s="34"/>
      <c r="U35"/>
      <c r="V35"/>
      <c r="W35"/>
      <c r="X35"/>
    </row>
    <row r="36" spans="1:24" x14ac:dyDescent="0.25">
      <c r="A36" s="45"/>
      <c r="B36" s="46"/>
      <c r="C36" s="1"/>
      <c r="D36" s="2"/>
      <c r="E36" s="2"/>
      <c r="F36" s="35"/>
      <c r="G36" s="65"/>
      <c r="H36" s="1"/>
      <c r="I36" s="1"/>
      <c r="J36" s="26"/>
      <c r="L36" s="47"/>
      <c r="M36" s="48"/>
      <c r="N36" s="26"/>
      <c r="O36" s="51"/>
      <c r="P36" s="49"/>
      <c r="Q36" s="73"/>
      <c r="R36" s="65"/>
      <c r="S36" s="74"/>
      <c r="T36" s="34"/>
      <c r="U36"/>
      <c r="V36"/>
      <c r="W36"/>
      <c r="X36"/>
    </row>
    <row r="37" spans="1:24" x14ac:dyDescent="0.25">
      <c r="A37" s="45"/>
      <c r="B37" s="46"/>
      <c r="C37" s="7"/>
      <c r="D37" s="2"/>
      <c r="E37" s="2"/>
      <c r="F37" s="35"/>
      <c r="G37" s="65"/>
      <c r="H37" s="1"/>
      <c r="I37" s="1"/>
      <c r="J37" s="26"/>
      <c r="L37" s="47"/>
      <c r="M37" s="48"/>
      <c r="N37" s="26"/>
      <c r="O37" s="51"/>
      <c r="P37" s="49"/>
      <c r="Q37" s="25"/>
      <c r="T37" s="34"/>
      <c r="U37"/>
      <c r="V37"/>
      <c r="W37"/>
      <c r="X37"/>
    </row>
    <row r="38" spans="1:24" x14ac:dyDescent="0.25">
      <c r="A38" s="45"/>
      <c r="B38" s="46"/>
      <c r="C38" s="7"/>
      <c r="D38" s="2"/>
      <c r="E38" s="2"/>
      <c r="F38" s="35"/>
      <c r="G38" s="65"/>
      <c r="H38" s="1"/>
      <c r="I38" s="1"/>
      <c r="J38" s="26"/>
      <c r="L38" s="47"/>
      <c r="M38" s="48"/>
      <c r="N38" s="26"/>
      <c r="O38" s="51"/>
      <c r="P38" s="49"/>
      <c r="Q38" s="25"/>
      <c r="T38" s="34"/>
      <c r="U38"/>
      <c r="V38"/>
      <c r="W38"/>
      <c r="X38"/>
    </row>
    <row r="39" spans="1:24" x14ac:dyDescent="0.25">
      <c r="A39" s="45"/>
      <c r="B39" s="46"/>
      <c r="C39" s="7"/>
      <c r="D39" s="2"/>
      <c r="E39" s="2"/>
      <c r="F39" s="35"/>
      <c r="G39" s="65"/>
      <c r="H39" s="1"/>
      <c r="I39" s="1"/>
      <c r="J39" s="26"/>
      <c r="L39" s="47"/>
      <c r="M39" s="48"/>
      <c r="N39" s="26"/>
      <c r="O39" s="51"/>
      <c r="P39" s="49"/>
      <c r="Q39" s="25"/>
      <c r="T39" s="34"/>
      <c r="U39"/>
      <c r="V39"/>
      <c r="W39"/>
      <c r="X39"/>
    </row>
    <row r="40" spans="1:24" x14ac:dyDescent="0.25">
      <c r="A40" s="45"/>
      <c r="B40" s="46"/>
      <c r="C40" s="1"/>
      <c r="D40" s="2"/>
      <c r="E40" s="2"/>
      <c r="F40" s="35"/>
      <c r="G40" s="65"/>
      <c r="H40" s="1"/>
      <c r="I40" s="1"/>
      <c r="J40" s="26"/>
      <c r="L40" s="47"/>
      <c r="M40" s="48"/>
      <c r="N40" s="3"/>
      <c r="O40" s="64"/>
      <c r="P40" s="26"/>
      <c r="Q40" s="25"/>
      <c r="T40" s="34"/>
      <c r="U40"/>
      <c r="V40"/>
      <c r="W40"/>
      <c r="X40"/>
    </row>
    <row r="41" spans="1:24" x14ac:dyDescent="0.25">
      <c r="A41" s="45"/>
      <c r="B41" s="46"/>
      <c r="C41" s="1"/>
      <c r="D41"/>
      <c r="E41" s="2"/>
      <c r="F41" s="35"/>
      <c r="G41" s="65"/>
      <c r="H41" s="1"/>
      <c r="I41" s="1"/>
      <c r="J41" s="26"/>
      <c r="L41" s="47"/>
      <c r="M41" s="48"/>
      <c r="N41" s="3"/>
      <c r="O41" s="64"/>
      <c r="P41" s="26"/>
      <c r="Q41" s="25"/>
      <c r="T41" s="34"/>
      <c r="U41"/>
      <c r="V41"/>
      <c r="W41"/>
      <c r="X41"/>
    </row>
    <row r="42" spans="1:24" ht="33.75" customHeight="1" x14ac:dyDescent="0.25">
      <c r="A42" s="45"/>
      <c r="B42" s="46"/>
      <c r="C42" s="1"/>
      <c r="D42"/>
      <c r="E42" s="2"/>
      <c r="F42" s="35"/>
      <c r="G42" s="1"/>
      <c r="H42" s="1"/>
      <c r="I42" s="1"/>
      <c r="J42" s="26"/>
      <c r="L42" s="47"/>
      <c r="M42" s="48"/>
      <c r="N42" s="26"/>
      <c r="O42" s="7"/>
      <c r="P42" s="49"/>
      <c r="Q42" s="25"/>
      <c r="T42" s="34"/>
      <c r="U42"/>
      <c r="V42"/>
      <c r="W42"/>
      <c r="X42"/>
    </row>
    <row r="43" spans="1:24" x14ac:dyDescent="0.25">
      <c r="A43" s="45"/>
      <c r="B43" s="46"/>
      <c r="C43" s="1"/>
      <c r="D43"/>
      <c r="E43" s="2"/>
      <c r="F43" s="1"/>
      <c r="G43" s="1"/>
      <c r="H43" s="1"/>
      <c r="I43" s="1"/>
      <c r="J43" s="26"/>
      <c r="K43" s="1"/>
      <c r="L43" s="1"/>
      <c r="N43" s="26"/>
      <c r="O43" s="7"/>
      <c r="P43" s="49"/>
      <c r="Q43" s="25"/>
      <c r="S43" s="1"/>
      <c r="T43" s="34"/>
      <c r="U43"/>
      <c r="V43"/>
      <c r="W43"/>
      <c r="X43"/>
    </row>
    <row r="44" spans="1:24" x14ac:dyDescent="0.25">
      <c r="A44" s="22"/>
      <c r="B44" s="75"/>
      <c r="C44" s="1"/>
      <c r="D44"/>
      <c r="E44" s="2"/>
      <c r="F44" s="35"/>
      <c r="G44" s="65"/>
      <c r="H44" s="1"/>
      <c r="I44" s="1"/>
      <c r="J44" s="26"/>
      <c r="K44" s="1"/>
      <c r="L44" s="1"/>
      <c r="N44" s="26"/>
      <c r="O44" s="76"/>
      <c r="P44" s="77"/>
      <c r="Q44" s="25"/>
      <c r="S44" s="1"/>
      <c r="T44" s="34"/>
      <c r="U44"/>
      <c r="V44"/>
      <c r="W44"/>
      <c r="X44"/>
    </row>
    <row r="45" spans="1:24" ht="30.95" customHeight="1" x14ac:dyDescent="0.25">
      <c r="A45" s="22"/>
      <c r="B45" s="75"/>
      <c r="C45" s="1"/>
      <c r="D45"/>
      <c r="E45" s="2"/>
      <c r="F45" s="35"/>
      <c r="G45" s="65"/>
      <c r="H45" s="1"/>
      <c r="I45" s="1"/>
      <c r="J45" s="26"/>
      <c r="K45" s="1"/>
      <c r="L45" s="1"/>
      <c r="N45" s="26"/>
      <c r="O45" s="76"/>
      <c r="P45" s="77"/>
      <c r="Q45" s="25"/>
      <c r="S45" s="1"/>
      <c r="T45" s="34"/>
      <c r="U45"/>
      <c r="V45"/>
      <c r="W45"/>
      <c r="X45"/>
    </row>
    <row r="46" spans="1:24" x14ac:dyDescent="0.25">
      <c r="A46" s="38"/>
      <c r="B46" s="78"/>
      <c r="C46" s="55"/>
      <c r="D46"/>
      <c r="E46" s="2"/>
      <c r="F46" s="35"/>
      <c r="G46" s="65"/>
      <c r="H46" s="55"/>
      <c r="I46" s="55"/>
      <c r="J46" s="42"/>
      <c r="K46" s="55"/>
      <c r="L46" s="55"/>
      <c r="M46" s="55"/>
      <c r="N46" s="42"/>
      <c r="O46" s="79"/>
      <c r="P46" s="80"/>
      <c r="Q46" s="41"/>
      <c r="R46" s="55"/>
      <c r="S46" s="55"/>
      <c r="T46" s="34"/>
      <c r="U46"/>
      <c r="V46"/>
      <c r="W46"/>
      <c r="X46"/>
    </row>
    <row r="47" spans="1:24" ht="13.5" customHeight="1" x14ac:dyDescent="0.25">
      <c r="A47" s="22"/>
      <c r="B47" s="75"/>
      <c r="C47" s="1"/>
      <c r="D47"/>
      <c r="E47" s="2"/>
      <c r="F47" s="35"/>
      <c r="G47" s="65"/>
      <c r="H47" s="1"/>
      <c r="I47" s="1"/>
      <c r="J47" s="26"/>
      <c r="K47" s="1"/>
      <c r="L47" s="1"/>
      <c r="N47" s="26"/>
      <c r="O47" s="76"/>
      <c r="P47" s="77"/>
      <c r="Q47" s="25"/>
      <c r="S47" s="1"/>
      <c r="T47" s="34"/>
      <c r="U47"/>
      <c r="V47"/>
      <c r="W47"/>
      <c r="X47"/>
    </row>
    <row r="48" spans="1:24" ht="15.95" customHeight="1" x14ac:dyDescent="0.25">
      <c r="A48" s="22"/>
      <c r="B48" s="75"/>
      <c r="C48" s="1"/>
      <c r="D48" s="1"/>
      <c r="E48" s="2"/>
      <c r="F48" s="35"/>
      <c r="G48" s="65"/>
      <c r="H48" s="1"/>
      <c r="I48" s="1"/>
      <c r="J48" s="26"/>
      <c r="K48" s="1"/>
      <c r="L48" s="1"/>
      <c r="N48" s="26"/>
      <c r="O48" s="76"/>
      <c r="P48" s="77"/>
      <c r="Q48" s="25"/>
      <c r="S48" s="1"/>
      <c r="T48" s="34"/>
      <c r="U48"/>
      <c r="V48"/>
      <c r="W48"/>
      <c r="X48"/>
    </row>
    <row r="49" spans="1:24" ht="13.5" customHeight="1" thickBot="1" x14ac:dyDescent="0.3">
      <c r="A49" s="22"/>
      <c r="B49" s="75"/>
      <c r="C49" s="1"/>
      <c r="D49" s="1"/>
      <c r="E49" s="2"/>
      <c r="F49" s="35"/>
      <c r="G49" s="65"/>
      <c r="H49" s="1"/>
      <c r="I49" s="1"/>
      <c r="J49" s="26"/>
      <c r="K49" s="1"/>
      <c r="L49" s="1"/>
      <c r="N49" s="26"/>
      <c r="O49" s="76"/>
      <c r="P49" s="77"/>
      <c r="Q49" s="25"/>
      <c r="S49" s="1"/>
      <c r="T49" s="34"/>
      <c r="U49"/>
      <c r="V49"/>
      <c r="W49"/>
      <c r="X49"/>
    </row>
    <row r="50" spans="1:24" ht="13.5" customHeight="1" thickBot="1" x14ac:dyDescent="0.3">
      <c r="A50" s="22"/>
      <c r="B50" s="75"/>
      <c r="C50" s="1"/>
      <c r="D50" s="1"/>
      <c r="E50" s="2"/>
      <c r="F50" s="52"/>
      <c r="G50" s="65"/>
      <c r="H50" s="1"/>
      <c r="I50" s="1"/>
      <c r="J50" s="26"/>
      <c r="K50" s="1"/>
      <c r="L50" s="1"/>
      <c r="N50" s="26"/>
      <c r="O50" s="76"/>
      <c r="P50" s="77"/>
      <c r="Q50" s="25"/>
      <c r="S50" s="1"/>
      <c r="T50" s="34"/>
      <c r="U50"/>
      <c r="V50"/>
      <c r="W50"/>
      <c r="X50"/>
    </row>
    <row r="51" spans="1:24" ht="12" customHeight="1" x14ac:dyDescent="0.25">
      <c r="A51" s="22"/>
      <c r="B51" s="75"/>
      <c r="C51" s="1"/>
      <c r="D51" s="1"/>
      <c r="E51" s="2"/>
      <c r="F51" s="35"/>
      <c r="G51" s="65"/>
      <c r="H51" s="1"/>
      <c r="I51" s="1"/>
      <c r="J51" s="26"/>
      <c r="K51" s="1"/>
      <c r="L51" s="1"/>
      <c r="N51" s="26"/>
      <c r="O51" s="76"/>
      <c r="P51" s="77"/>
      <c r="Q51" s="25"/>
      <c r="S51" s="1"/>
      <c r="T51" s="34"/>
      <c r="U51"/>
      <c r="V51"/>
      <c r="W51"/>
      <c r="X51"/>
    </row>
    <row r="52" spans="1:24" ht="12" customHeight="1" x14ac:dyDescent="0.25">
      <c r="A52" s="22"/>
      <c r="B52" s="75"/>
      <c r="C52" s="1"/>
      <c r="D52" s="1"/>
      <c r="E52" s="2"/>
      <c r="F52" s="35"/>
      <c r="G52" s="65"/>
      <c r="H52" s="1"/>
      <c r="I52" s="1"/>
      <c r="J52" s="26"/>
      <c r="K52" s="1"/>
      <c r="L52" s="1"/>
      <c r="N52" s="26"/>
      <c r="O52" s="7"/>
      <c r="P52" s="77"/>
      <c r="Q52" s="7"/>
      <c r="S52" s="1"/>
      <c r="T52" s="34"/>
      <c r="U52"/>
      <c r="V52"/>
      <c r="W52"/>
      <c r="X52"/>
    </row>
    <row r="53" spans="1:24" ht="12" customHeight="1" x14ac:dyDescent="0.25">
      <c r="A53" s="22"/>
      <c r="B53" s="75"/>
      <c r="C53" s="1"/>
      <c r="D53" s="1"/>
      <c r="E53" s="2"/>
      <c r="F53" s="35"/>
      <c r="G53" s="65"/>
      <c r="H53" s="1"/>
      <c r="I53" s="1"/>
      <c r="J53" s="26"/>
      <c r="K53" s="1"/>
      <c r="L53" s="1"/>
      <c r="N53" s="26"/>
      <c r="O53" s="76"/>
      <c r="P53" s="77"/>
      <c r="Q53" s="25"/>
      <c r="S53" s="1"/>
      <c r="T53" s="34"/>
      <c r="U53"/>
      <c r="V53"/>
      <c r="W53"/>
      <c r="X53"/>
    </row>
    <row r="54" spans="1:24" ht="12" customHeight="1" x14ac:dyDescent="0.25">
      <c r="A54" s="22"/>
      <c r="B54" s="75"/>
      <c r="C54" s="1"/>
      <c r="D54" s="1"/>
      <c r="E54" s="2"/>
      <c r="F54" s="35"/>
      <c r="G54" s="65"/>
      <c r="H54" s="1"/>
      <c r="I54" s="1"/>
      <c r="J54" s="26"/>
      <c r="K54" s="1"/>
      <c r="L54" s="1"/>
      <c r="N54" s="26"/>
      <c r="O54" s="76"/>
      <c r="P54" s="77"/>
      <c r="Q54" s="25"/>
      <c r="S54" s="1"/>
      <c r="T54" s="34"/>
      <c r="U54"/>
      <c r="V54"/>
      <c r="W54"/>
      <c r="X54"/>
    </row>
    <row r="55" spans="1:24" ht="12" customHeight="1" thickBot="1" x14ac:dyDescent="0.3">
      <c r="A55" s="22"/>
      <c r="B55" s="75"/>
      <c r="C55" s="1"/>
      <c r="D55" s="1"/>
      <c r="E55" s="2"/>
      <c r="F55" s="35"/>
      <c r="G55" s="65"/>
      <c r="H55" s="1"/>
      <c r="I55" s="1"/>
      <c r="J55" s="26"/>
      <c r="K55" s="1"/>
      <c r="L55" s="1"/>
      <c r="N55" s="26"/>
      <c r="O55" s="76"/>
      <c r="P55" s="77"/>
      <c r="Q55" s="25"/>
      <c r="S55" s="1"/>
      <c r="T55" s="34"/>
      <c r="U55"/>
      <c r="V55"/>
      <c r="W55"/>
      <c r="X55"/>
    </row>
    <row r="56" spans="1:24" ht="12" customHeight="1" thickBot="1" x14ac:dyDescent="0.3">
      <c r="A56" s="22"/>
      <c r="B56" s="75"/>
      <c r="C56" s="1"/>
      <c r="D56" s="1"/>
      <c r="E56" s="2"/>
      <c r="F56" s="52"/>
      <c r="G56" s="65"/>
      <c r="H56" s="1"/>
      <c r="I56" s="1"/>
      <c r="J56" s="26"/>
      <c r="K56" s="1"/>
      <c r="L56" s="1"/>
      <c r="N56" s="26"/>
      <c r="O56" s="76"/>
      <c r="P56" s="77"/>
      <c r="Q56" s="25"/>
      <c r="S56" s="1"/>
      <c r="T56" s="34"/>
      <c r="U56"/>
      <c r="V56"/>
      <c r="W56"/>
      <c r="X56"/>
    </row>
    <row r="57" spans="1:24" ht="12" customHeight="1" x14ac:dyDescent="0.25">
      <c r="A57" s="22"/>
      <c r="B57" s="75"/>
      <c r="C57" s="1"/>
      <c r="D57" s="1"/>
      <c r="E57" s="2"/>
      <c r="F57" s="35"/>
      <c r="G57" s="65"/>
      <c r="H57" s="1"/>
      <c r="I57" s="1"/>
      <c r="J57" s="3"/>
      <c r="K57" s="1"/>
      <c r="L57" s="1"/>
      <c r="N57" s="3"/>
      <c r="O57" s="1"/>
      <c r="P57" s="1"/>
      <c r="Q57" s="25"/>
      <c r="S57" s="1"/>
      <c r="T57" s="81"/>
      <c r="U57"/>
      <c r="V57"/>
      <c r="W57"/>
      <c r="X57"/>
    </row>
    <row r="58" spans="1:24" ht="12" customHeight="1" x14ac:dyDescent="0.25">
      <c r="A58" s="22"/>
      <c r="B58" s="75"/>
      <c r="C58" s="1"/>
      <c r="D58" s="1"/>
      <c r="E58" s="2"/>
      <c r="F58" s="35"/>
      <c r="G58" s="65"/>
      <c r="H58" s="1"/>
      <c r="I58" s="1"/>
      <c r="J58" s="3"/>
      <c r="K58" s="1"/>
      <c r="L58" s="1"/>
      <c r="N58" s="3"/>
      <c r="O58" s="1"/>
      <c r="P58" s="1"/>
      <c r="Q58" s="25"/>
      <c r="S58" s="1"/>
      <c r="T58" s="81"/>
      <c r="U58"/>
      <c r="V58"/>
      <c r="W58"/>
      <c r="X58"/>
    </row>
    <row r="59" spans="1:24" ht="12" customHeight="1" x14ac:dyDescent="0.25">
      <c r="A59" s="22"/>
      <c r="B59" s="75"/>
      <c r="C59" s="1"/>
      <c r="D59" s="1"/>
      <c r="E59" s="2"/>
      <c r="F59" s="35"/>
      <c r="G59" s="65"/>
      <c r="H59" s="1"/>
      <c r="I59" s="1"/>
      <c r="J59" s="3"/>
      <c r="K59" s="1"/>
      <c r="L59" s="1"/>
      <c r="N59" s="3"/>
      <c r="O59" s="1"/>
      <c r="P59" s="1"/>
      <c r="Q59" s="25"/>
      <c r="S59" s="1"/>
      <c r="T59" s="81"/>
      <c r="U59"/>
      <c r="V59"/>
      <c r="W59"/>
      <c r="X59"/>
    </row>
    <row r="60" spans="1:24" ht="12" customHeight="1" x14ac:dyDescent="0.25">
      <c r="A60" s="22"/>
      <c r="B60" s="75"/>
      <c r="C60" s="1"/>
      <c r="D60" s="1"/>
      <c r="E60" s="2"/>
      <c r="F60" s="35"/>
      <c r="G60" s="65"/>
      <c r="H60" s="1"/>
      <c r="I60" s="1"/>
      <c r="J60" s="3"/>
      <c r="K60" s="1"/>
      <c r="L60" s="1"/>
      <c r="N60" s="3"/>
      <c r="O60" s="1"/>
      <c r="P60" s="1"/>
      <c r="Q60" s="25"/>
      <c r="S60" s="1"/>
      <c r="T60" s="81"/>
      <c r="U60"/>
      <c r="V60"/>
      <c r="W60"/>
      <c r="X60"/>
    </row>
    <row r="61" spans="1:24" ht="12" customHeight="1" x14ac:dyDescent="0.25">
      <c r="A61" s="22"/>
      <c r="B61" s="75"/>
      <c r="C61" s="1"/>
      <c r="D61" s="1"/>
      <c r="E61" s="2"/>
      <c r="F61" s="35"/>
      <c r="G61" s="65"/>
      <c r="H61" s="1"/>
      <c r="I61" s="1"/>
      <c r="J61" s="3"/>
      <c r="K61" s="1"/>
      <c r="L61" s="1"/>
      <c r="N61" s="3"/>
      <c r="O61" s="1"/>
      <c r="P61" s="1"/>
      <c r="Q61" s="25"/>
      <c r="S61" s="1"/>
      <c r="T61" s="81"/>
      <c r="U61"/>
      <c r="V61"/>
      <c r="W61"/>
      <c r="X61"/>
    </row>
    <row r="62" spans="1:24" ht="12" customHeight="1" x14ac:dyDescent="0.25">
      <c r="A62" s="22"/>
      <c r="B62" s="75"/>
      <c r="C62" s="1"/>
      <c r="D62" s="1"/>
      <c r="E62" s="2"/>
      <c r="F62" s="35"/>
      <c r="G62" s="65"/>
      <c r="H62" s="1"/>
      <c r="I62" s="1"/>
      <c r="J62" s="3"/>
      <c r="K62" s="1"/>
      <c r="L62" s="1"/>
      <c r="N62" s="3"/>
      <c r="O62" s="1"/>
      <c r="P62" s="1"/>
      <c r="Q62" s="25"/>
      <c r="S62" s="1"/>
      <c r="T62" s="81"/>
      <c r="U62"/>
      <c r="V62"/>
      <c r="W62"/>
      <c r="X62"/>
    </row>
    <row r="63" spans="1:24" ht="12" customHeight="1" x14ac:dyDescent="0.25">
      <c r="A63" s="22"/>
      <c r="B63" s="75"/>
      <c r="C63" s="1"/>
      <c r="D63" s="1"/>
      <c r="E63" s="2"/>
      <c r="F63" s="35"/>
      <c r="G63" s="65"/>
      <c r="H63" s="1"/>
      <c r="I63" s="1"/>
      <c r="J63" s="3"/>
      <c r="K63" s="1"/>
      <c r="L63" s="1"/>
      <c r="N63" s="3"/>
      <c r="O63" s="1"/>
      <c r="P63" s="1"/>
      <c r="Q63" s="25"/>
      <c r="S63" s="1"/>
      <c r="T63" s="81"/>
      <c r="U63"/>
      <c r="V63"/>
      <c r="W63"/>
      <c r="X63"/>
    </row>
    <row r="64" spans="1:24" ht="12" customHeight="1" x14ac:dyDescent="0.25">
      <c r="A64" s="22"/>
      <c r="B64" s="75"/>
      <c r="C64" s="1"/>
      <c r="D64" s="1"/>
      <c r="E64" s="2"/>
      <c r="F64" s="35"/>
      <c r="G64" s="65"/>
      <c r="H64" s="1"/>
      <c r="I64" s="1"/>
      <c r="J64" s="3"/>
      <c r="K64" s="1"/>
      <c r="L64" s="1"/>
      <c r="N64" s="3"/>
      <c r="O64" s="1"/>
      <c r="P64" s="1"/>
      <c r="Q64" s="25"/>
      <c r="S64" s="1"/>
      <c r="T64" s="81"/>
      <c r="U64"/>
      <c r="V64"/>
      <c r="W64"/>
      <c r="X64"/>
    </row>
    <row r="65" spans="1:24" ht="12" customHeight="1" x14ac:dyDescent="0.25">
      <c r="A65" s="22"/>
      <c r="B65" s="75"/>
      <c r="C65" s="1"/>
      <c r="D65" s="1"/>
      <c r="E65" s="2"/>
      <c r="F65" s="35"/>
      <c r="G65" s="65"/>
      <c r="H65" s="1"/>
      <c r="I65" s="1"/>
      <c r="J65" s="3"/>
      <c r="K65" s="1"/>
      <c r="L65" s="1"/>
      <c r="N65" s="3"/>
      <c r="O65" s="1"/>
      <c r="P65" s="1"/>
      <c r="Q65" s="25"/>
      <c r="S65" s="1"/>
      <c r="T65" s="81"/>
      <c r="U65"/>
      <c r="V65"/>
      <c r="W65"/>
      <c r="X65"/>
    </row>
    <row r="66" spans="1:24" ht="12" customHeight="1" x14ac:dyDescent="0.25">
      <c r="A66" s="22"/>
      <c r="B66" s="75"/>
      <c r="C66" s="1"/>
      <c r="D66" s="1"/>
      <c r="E66" s="2"/>
      <c r="F66" s="35"/>
      <c r="G66" s="65"/>
      <c r="H66" s="1"/>
      <c r="I66" s="1"/>
      <c r="J66" s="3"/>
      <c r="K66" s="1"/>
      <c r="L66" s="1"/>
      <c r="N66" s="3"/>
      <c r="O66" s="1"/>
      <c r="P66" s="1"/>
      <c r="Q66" s="25"/>
      <c r="S66" s="1"/>
      <c r="T66" s="81"/>
      <c r="U66"/>
      <c r="V66"/>
      <c r="W66"/>
      <c r="X66"/>
    </row>
    <row r="67" spans="1:24" ht="12" customHeight="1" x14ac:dyDescent="0.25">
      <c r="A67" s="22"/>
      <c r="B67" s="75"/>
      <c r="C67" s="1"/>
      <c r="D67" s="1"/>
      <c r="E67" s="2"/>
      <c r="F67" s="35"/>
      <c r="G67" s="65"/>
      <c r="H67" s="1"/>
      <c r="I67" s="1"/>
      <c r="J67" s="3"/>
      <c r="K67" s="1"/>
      <c r="L67" s="1"/>
      <c r="N67" s="3"/>
      <c r="O67" s="1"/>
      <c r="P67" s="1"/>
      <c r="Q67" s="25"/>
      <c r="S67" s="1"/>
      <c r="T67" s="81"/>
      <c r="U67"/>
      <c r="V67"/>
      <c r="W67"/>
      <c r="X67"/>
    </row>
    <row r="68" spans="1:24" ht="12" customHeight="1" x14ac:dyDescent="0.25">
      <c r="A68" s="22"/>
      <c r="B68" s="75"/>
      <c r="C68" s="1"/>
      <c r="D68" s="1"/>
      <c r="E68" s="2"/>
      <c r="F68" s="35"/>
      <c r="G68" s="65"/>
      <c r="H68" s="1"/>
      <c r="I68" s="1"/>
      <c r="J68" s="3"/>
      <c r="K68" s="1"/>
      <c r="L68" s="1"/>
      <c r="N68" s="3"/>
      <c r="O68" s="1"/>
      <c r="P68" s="1"/>
      <c r="Q68" s="25"/>
      <c r="S68" s="1"/>
      <c r="T68" s="81"/>
      <c r="U68"/>
      <c r="V68"/>
      <c r="W68"/>
      <c r="X68"/>
    </row>
    <row r="69" spans="1:24" ht="12" customHeight="1" x14ac:dyDescent="0.25">
      <c r="A69" s="22"/>
      <c r="B69" s="75"/>
      <c r="C69" s="1"/>
      <c r="D69" s="1"/>
      <c r="E69" s="2"/>
      <c r="F69" s="35"/>
      <c r="G69" s="65"/>
      <c r="H69" s="1"/>
      <c r="I69" s="1"/>
      <c r="J69" s="3"/>
      <c r="K69" s="1"/>
      <c r="L69" s="1"/>
      <c r="N69" s="3"/>
      <c r="O69" s="1"/>
      <c r="P69" s="1"/>
      <c r="Q69" s="25"/>
      <c r="S69" s="1"/>
      <c r="T69" s="81"/>
      <c r="U69"/>
      <c r="V69"/>
      <c r="W69"/>
      <c r="X69"/>
    </row>
    <row r="70" spans="1:24" ht="12" customHeight="1" x14ac:dyDescent="0.25">
      <c r="A70" s="22"/>
      <c r="B70" s="75"/>
      <c r="C70" s="1"/>
      <c r="D70" s="1"/>
      <c r="E70" s="2"/>
      <c r="F70" s="35"/>
      <c r="G70" s="65"/>
      <c r="H70" s="1"/>
      <c r="I70" s="1"/>
      <c r="J70" s="3"/>
      <c r="K70" s="1"/>
      <c r="L70" s="1"/>
      <c r="N70" s="3"/>
      <c r="O70" s="1"/>
      <c r="P70" s="1"/>
      <c r="Q70" s="25"/>
      <c r="S70" s="1"/>
      <c r="T70" s="81"/>
      <c r="U70"/>
      <c r="V70"/>
      <c r="W70"/>
      <c r="X70"/>
    </row>
    <row r="71" spans="1:24" ht="12" customHeight="1" x14ac:dyDescent="0.25">
      <c r="A71" s="22"/>
      <c r="B71" s="75"/>
      <c r="C71" s="1"/>
      <c r="D71" s="1"/>
      <c r="E71" s="2"/>
      <c r="F71" s="35"/>
      <c r="G71" s="65"/>
      <c r="H71" s="1"/>
      <c r="I71" s="1"/>
      <c r="J71" s="3"/>
      <c r="K71" s="1"/>
      <c r="L71" s="1"/>
      <c r="N71" s="3"/>
      <c r="O71" s="1"/>
      <c r="P71" s="1"/>
      <c r="Q71" s="25"/>
      <c r="S71" s="1"/>
      <c r="T71" s="81"/>
      <c r="U71"/>
      <c r="V71"/>
      <c r="W71"/>
      <c r="X71"/>
    </row>
    <row r="72" spans="1:24" ht="12" customHeight="1" x14ac:dyDescent="0.25">
      <c r="A72" s="22"/>
      <c r="B72" s="75"/>
      <c r="C72" s="1"/>
      <c r="D72" s="1"/>
      <c r="E72" s="2"/>
      <c r="F72" s="35"/>
      <c r="G72" s="65"/>
      <c r="H72" s="1"/>
      <c r="I72" s="1"/>
      <c r="J72" s="3"/>
      <c r="K72" s="1"/>
      <c r="L72" s="1"/>
      <c r="N72" s="3"/>
      <c r="O72" s="1"/>
      <c r="P72" s="1"/>
      <c r="Q72" s="25"/>
      <c r="S72" s="1"/>
      <c r="T72" s="81"/>
      <c r="U72"/>
      <c r="V72"/>
      <c r="W72"/>
      <c r="X72"/>
    </row>
    <row r="73" spans="1:24" ht="12" customHeight="1" x14ac:dyDescent="0.25">
      <c r="A73" s="22"/>
      <c r="B73" s="75"/>
      <c r="C73" s="1"/>
      <c r="D73" s="1"/>
      <c r="E73" s="2"/>
      <c r="F73" s="35"/>
      <c r="G73" s="65"/>
      <c r="H73" s="1"/>
      <c r="I73" s="1"/>
      <c r="J73" s="3"/>
      <c r="K73" s="1"/>
      <c r="L73" s="1"/>
      <c r="N73" s="3"/>
      <c r="O73" s="1"/>
      <c r="P73" s="1"/>
      <c r="Q73" s="25"/>
      <c r="S73" s="1"/>
      <c r="T73" s="81"/>
      <c r="U73"/>
      <c r="V73"/>
      <c r="W73"/>
      <c r="X73"/>
    </row>
    <row r="74" spans="1:24" ht="12" customHeight="1" x14ac:dyDescent="0.25">
      <c r="A74" s="22"/>
      <c r="B74" s="75"/>
      <c r="C74" s="1"/>
      <c r="D74" s="1"/>
      <c r="E74" s="2"/>
      <c r="F74" s="35"/>
      <c r="G74" s="65"/>
      <c r="H74" s="1"/>
      <c r="I74" s="1"/>
      <c r="J74" s="3"/>
      <c r="K74" s="1"/>
      <c r="L74" s="1"/>
      <c r="N74" s="3"/>
      <c r="O74" s="1"/>
      <c r="P74" s="1"/>
      <c r="Q74" s="25"/>
      <c r="S74" s="1"/>
      <c r="T74" s="81"/>
      <c r="U74"/>
      <c r="V74"/>
      <c r="W74"/>
      <c r="X74"/>
    </row>
    <row r="75" spans="1:24" ht="12" customHeight="1" x14ac:dyDescent="0.25">
      <c r="A75" s="22"/>
      <c r="B75" s="75"/>
      <c r="C75" s="1"/>
      <c r="D75" s="1"/>
      <c r="E75" s="2"/>
      <c r="F75" s="35"/>
      <c r="G75" s="65"/>
      <c r="H75" s="1"/>
      <c r="I75" s="1"/>
      <c r="J75" s="3"/>
      <c r="K75" s="1"/>
      <c r="L75" s="1"/>
      <c r="N75" s="3"/>
      <c r="O75" s="1"/>
      <c r="P75" s="1"/>
      <c r="Q75" s="25"/>
      <c r="S75" s="1"/>
      <c r="T75" s="81"/>
      <c r="U75"/>
      <c r="V75"/>
      <c r="W75"/>
      <c r="X75"/>
    </row>
    <row r="76" spans="1:24" ht="12" customHeight="1" x14ac:dyDescent="0.25">
      <c r="A76" s="22"/>
      <c r="B76" s="75"/>
      <c r="C76" s="1"/>
      <c r="D76" s="1"/>
      <c r="E76" s="2"/>
      <c r="F76" s="35"/>
      <c r="G76" s="65"/>
      <c r="H76" s="1"/>
      <c r="I76" s="1"/>
      <c r="J76" s="3"/>
      <c r="K76" s="1"/>
      <c r="L76" s="1"/>
      <c r="N76" s="3"/>
      <c r="O76" s="1"/>
      <c r="P76" s="1"/>
      <c r="Q76" s="25"/>
      <c r="S76" s="1"/>
      <c r="T76" s="81"/>
      <c r="U76"/>
      <c r="V76"/>
      <c r="W76"/>
      <c r="X76"/>
    </row>
    <row r="77" spans="1:24" ht="12" customHeight="1" x14ac:dyDescent="0.25">
      <c r="A77" s="22"/>
      <c r="B77" s="75"/>
      <c r="C77" s="1"/>
      <c r="D77" s="1"/>
      <c r="E77" s="2"/>
      <c r="F77" s="35"/>
      <c r="G77" s="65"/>
      <c r="H77" s="1"/>
      <c r="I77" s="1"/>
      <c r="J77" s="3"/>
      <c r="K77" s="1"/>
      <c r="L77" s="1"/>
      <c r="N77" s="3"/>
      <c r="O77" s="1"/>
      <c r="P77" s="1"/>
      <c r="Q77" s="25"/>
      <c r="S77" s="1"/>
      <c r="T77" s="81"/>
      <c r="U77"/>
      <c r="V77"/>
      <c r="W77"/>
      <c r="X77"/>
    </row>
    <row r="78" spans="1:24" x14ac:dyDescent="0.25">
      <c r="A78" s="45"/>
      <c r="B78" s="46"/>
      <c r="C78" s="1"/>
      <c r="D78" s="2"/>
      <c r="E78" s="2"/>
      <c r="F78" s="2"/>
      <c r="G78" s="1"/>
      <c r="H78" s="1"/>
      <c r="I78" s="1"/>
      <c r="J78" s="3"/>
      <c r="L78" s="48"/>
      <c r="M78" s="51"/>
    </row>
    <row r="79" spans="1:24" s="1" customFormat="1" x14ac:dyDescent="0.25">
      <c r="A79" s="7"/>
      <c r="D79" s="2"/>
      <c r="E79" s="2"/>
      <c r="F79" s="2"/>
      <c r="G79"/>
      <c r="H79" s="82">
        <f>SUM(H6:H78)</f>
        <v>1054.8</v>
      </c>
      <c r="I79" s="82"/>
      <c r="J79" s="83">
        <f>SUM(J6:J78)</f>
        <v>474.17</v>
      </c>
      <c r="K79" s="82"/>
      <c r="L79" s="82"/>
      <c r="M79" s="83"/>
      <c r="N79" s="83">
        <f>SUM(N6:N78)</f>
        <v>0</v>
      </c>
      <c r="O79" s="82"/>
      <c r="P79" s="83">
        <f>SUM(P6:P78)</f>
        <v>0</v>
      </c>
      <c r="Q79" s="82"/>
      <c r="R79" s="82"/>
      <c r="S79" s="83">
        <f>SUM(S6:S78)</f>
        <v>0</v>
      </c>
      <c r="T79" s="83">
        <f>SUM(T6:T78)</f>
        <v>521.12</v>
      </c>
      <c r="U79" s="84"/>
      <c r="V79" s="84"/>
      <c r="W79" s="84"/>
      <c r="X79" s="84"/>
    </row>
    <row r="80" spans="1:24" x14ac:dyDescent="0.25">
      <c r="J80" s="3"/>
      <c r="L80" s="48"/>
      <c r="M80" s="51"/>
    </row>
    <row r="81" spans="10:13" x14ac:dyDescent="0.25">
      <c r="J81" s="3"/>
      <c r="L81" s="48"/>
      <c r="M81" s="51"/>
    </row>
    <row r="82" spans="10:13" x14ac:dyDescent="0.25">
      <c r="J82" s="3"/>
      <c r="L82" s="48"/>
      <c r="M82" s="51"/>
    </row>
    <row r="83" spans="10:13" x14ac:dyDescent="0.25">
      <c r="J83" s="3"/>
      <c r="L83" s="48"/>
      <c r="M83" s="51"/>
    </row>
    <row r="84" spans="10:13" x14ac:dyDescent="0.25">
      <c r="J84" s="3"/>
      <c r="L84" s="48"/>
      <c r="M84" s="51"/>
    </row>
    <row r="85" spans="10:13" x14ac:dyDescent="0.25">
      <c r="J85" s="3"/>
      <c r="L85" s="48"/>
      <c r="M85" s="51"/>
    </row>
    <row r="86" spans="10:13" x14ac:dyDescent="0.25">
      <c r="J86" s="3"/>
      <c r="L86" s="48"/>
      <c r="M86" s="51"/>
    </row>
    <row r="87" spans="10:13" x14ac:dyDescent="0.25">
      <c r="J87" s="3"/>
      <c r="L87" s="48"/>
      <c r="M87" s="51"/>
    </row>
    <row r="88" spans="10:13" x14ac:dyDescent="0.25">
      <c r="J88" s="3"/>
      <c r="L88" s="48"/>
      <c r="M88" s="51"/>
    </row>
    <row r="89" spans="10:13" x14ac:dyDescent="0.25">
      <c r="J89" s="3"/>
      <c r="L89" s="48"/>
      <c r="M89" s="51"/>
    </row>
    <row r="90" spans="10:13" x14ac:dyDescent="0.25">
      <c r="J90" s="3"/>
      <c r="L90" s="48"/>
      <c r="M90" s="51"/>
    </row>
    <row r="91" spans="10:13" x14ac:dyDescent="0.25">
      <c r="J91" s="3"/>
      <c r="L91" s="48"/>
      <c r="M91" s="51"/>
    </row>
    <row r="92" spans="10:13" x14ac:dyDescent="0.25">
      <c r="J92" s="3"/>
      <c r="L92" s="48"/>
      <c r="M92" s="51"/>
    </row>
    <row r="93" spans="10:13" x14ac:dyDescent="0.25">
      <c r="J93" s="3"/>
      <c r="L93" s="48"/>
      <c r="M93" s="51"/>
    </row>
    <row r="94" spans="10:13" x14ac:dyDescent="0.25">
      <c r="J94" s="3"/>
      <c r="L94" s="48"/>
      <c r="M94" s="51"/>
    </row>
    <row r="95" spans="10:13" x14ac:dyDescent="0.25">
      <c r="J95" s="3"/>
      <c r="L95" s="48"/>
      <c r="M95" s="51"/>
    </row>
    <row r="96" spans="10:13" x14ac:dyDescent="0.25">
      <c r="J96" s="3"/>
      <c r="L96" s="48"/>
      <c r="M96" s="51"/>
    </row>
    <row r="97" spans="10:13" x14ac:dyDescent="0.25">
      <c r="J97" s="3"/>
      <c r="L97" s="48"/>
      <c r="M97" s="51"/>
    </row>
    <row r="98" spans="10:13" x14ac:dyDescent="0.25">
      <c r="J98" s="3"/>
      <c r="L98" s="48"/>
      <c r="M98" s="51"/>
    </row>
    <row r="99" spans="10:13" x14ac:dyDescent="0.25">
      <c r="J99" s="3"/>
      <c r="L99" s="48"/>
      <c r="M99" s="51"/>
    </row>
    <row r="100" spans="10:13" x14ac:dyDescent="0.25">
      <c r="J100" s="3"/>
      <c r="L100" s="48"/>
      <c r="M100" s="51"/>
    </row>
    <row r="101" spans="10:13" x14ac:dyDescent="0.25">
      <c r="J101" s="3"/>
      <c r="L101" s="48"/>
      <c r="M101" s="51"/>
    </row>
    <row r="102" spans="10:13" x14ac:dyDescent="0.25">
      <c r="J102" s="3"/>
      <c r="L102" s="48"/>
      <c r="M102" s="51"/>
    </row>
    <row r="103" spans="10:13" x14ac:dyDescent="0.25">
      <c r="J103" s="3"/>
      <c r="L103" s="48"/>
      <c r="M103" s="51"/>
    </row>
    <row r="104" spans="10:13" x14ac:dyDescent="0.25">
      <c r="J104" s="3"/>
      <c r="L104" s="48"/>
      <c r="M104" s="51"/>
    </row>
    <row r="105" spans="10:13" x14ac:dyDescent="0.25">
      <c r="J105" s="3"/>
      <c r="L105" s="48"/>
      <c r="M105" s="51"/>
    </row>
    <row r="106" spans="10:13" x14ac:dyDescent="0.25">
      <c r="J106" s="3"/>
      <c r="L106" s="48"/>
      <c r="M106" s="51"/>
    </row>
    <row r="107" spans="10:13" x14ac:dyDescent="0.25">
      <c r="J107" s="3"/>
      <c r="L107" s="48"/>
      <c r="M107" s="51"/>
    </row>
    <row r="108" spans="10:13" x14ac:dyDescent="0.25">
      <c r="J108" s="3"/>
      <c r="L108" s="48"/>
      <c r="M108" s="51"/>
    </row>
    <row r="109" spans="10:13" x14ac:dyDescent="0.25">
      <c r="J109" s="3"/>
      <c r="L109" s="48"/>
      <c r="M109" s="51"/>
    </row>
    <row r="110" spans="10:13" x14ac:dyDescent="0.25">
      <c r="J110" s="3"/>
      <c r="L110" s="48"/>
      <c r="M110" s="51"/>
    </row>
    <row r="111" spans="10:13" x14ac:dyDescent="0.25">
      <c r="J111" s="3"/>
      <c r="L111" s="48"/>
      <c r="M111" s="51"/>
    </row>
    <row r="112" spans="10:13" x14ac:dyDescent="0.25">
      <c r="J112" s="3"/>
      <c r="L112" s="48"/>
      <c r="M112" s="51"/>
    </row>
    <row r="113" spans="10:13" x14ac:dyDescent="0.25">
      <c r="J113" s="3"/>
      <c r="L113" s="48"/>
      <c r="M113" s="51"/>
    </row>
    <row r="114" spans="10:13" x14ac:dyDescent="0.25">
      <c r="J114" s="3"/>
      <c r="L114" s="48"/>
      <c r="M114" s="51"/>
    </row>
    <row r="115" spans="10:13" x14ac:dyDescent="0.25">
      <c r="J115" s="3"/>
      <c r="L115" s="48"/>
      <c r="M115" s="51"/>
    </row>
    <row r="116" spans="10:13" x14ac:dyDescent="0.25">
      <c r="J116" s="3"/>
      <c r="L116" s="48"/>
      <c r="M116" s="51"/>
    </row>
    <row r="117" spans="10:13" x14ac:dyDescent="0.25">
      <c r="J117" s="3"/>
      <c r="L117" s="48"/>
      <c r="M117" s="51"/>
    </row>
    <row r="118" spans="10:13" x14ac:dyDescent="0.25">
      <c r="J118" s="3"/>
      <c r="L118" s="48"/>
      <c r="M118" s="51"/>
    </row>
    <row r="119" spans="10:13" x14ac:dyDescent="0.25">
      <c r="J119" s="3"/>
      <c r="L119" s="48"/>
      <c r="M119" s="51"/>
    </row>
    <row r="120" spans="10:13" x14ac:dyDescent="0.25">
      <c r="J120" s="3"/>
      <c r="L120" s="48"/>
      <c r="M120" s="51"/>
    </row>
    <row r="121" spans="10:13" x14ac:dyDescent="0.25">
      <c r="J121" s="3"/>
      <c r="L121" s="48"/>
      <c r="M121" s="51"/>
    </row>
    <row r="122" spans="10:13" x14ac:dyDescent="0.25">
      <c r="J122" s="3"/>
      <c r="L122" s="48"/>
      <c r="M122" s="51"/>
    </row>
    <row r="123" spans="10:13" x14ac:dyDescent="0.25">
      <c r="J123" s="3"/>
      <c r="L123" s="48"/>
      <c r="M123" s="51"/>
    </row>
    <row r="124" spans="10:13" x14ac:dyDescent="0.25">
      <c r="J124" s="3"/>
      <c r="L124" s="48"/>
      <c r="M124" s="51"/>
    </row>
    <row r="125" spans="10:13" x14ac:dyDescent="0.25">
      <c r="J125" s="3"/>
      <c r="L125" s="48"/>
      <c r="M125" s="51"/>
    </row>
    <row r="126" spans="10:13" x14ac:dyDescent="0.25">
      <c r="J126" s="3"/>
      <c r="L126" s="48"/>
      <c r="M126" s="51"/>
    </row>
    <row r="127" spans="10:13" x14ac:dyDescent="0.25">
      <c r="J127" s="3"/>
      <c r="L127" s="48"/>
      <c r="M127" s="51"/>
    </row>
    <row r="128" spans="10:13" x14ac:dyDescent="0.25">
      <c r="J128" s="3"/>
      <c r="L128" s="48"/>
      <c r="M128" s="51"/>
    </row>
    <row r="129" spans="10:13" x14ac:dyDescent="0.25">
      <c r="J129" s="3"/>
      <c r="L129" s="48"/>
      <c r="M129" s="51"/>
    </row>
    <row r="130" spans="10:13" x14ac:dyDescent="0.25">
      <c r="J130" s="3"/>
      <c r="L130" s="48"/>
      <c r="M130" s="51"/>
    </row>
    <row r="131" spans="10:13" x14ac:dyDescent="0.25">
      <c r="J131" s="3"/>
      <c r="L131" s="48"/>
      <c r="M131" s="51"/>
    </row>
    <row r="132" spans="10:13" x14ac:dyDescent="0.25">
      <c r="J132" s="3"/>
      <c r="L132" s="48"/>
      <c r="M132" s="51"/>
    </row>
    <row r="133" spans="10:13" x14ac:dyDescent="0.25">
      <c r="J133" s="3"/>
      <c r="L133" s="48"/>
      <c r="M133" s="51"/>
    </row>
    <row r="134" spans="10:13" x14ac:dyDescent="0.25">
      <c r="J134" s="3"/>
      <c r="L134" s="48"/>
      <c r="M134" s="51"/>
    </row>
    <row r="135" spans="10:13" x14ac:dyDescent="0.25">
      <c r="J135" s="3"/>
      <c r="L135" s="48"/>
      <c r="M135" s="51"/>
    </row>
    <row r="136" spans="10:13" x14ac:dyDescent="0.25">
      <c r="J136" s="3"/>
      <c r="L136" s="48"/>
      <c r="M136" s="51"/>
    </row>
    <row r="137" spans="10:13" x14ac:dyDescent="0.25">
      <c r="J137" s="3"/>
      <c r="L137" s="48"/>
      <c r="M137" s="51"/>
    </row>
    <row r="138" spans="10:13" x14ac:dyDescent="0.25">
      <c r="J138" s="3"/>
      <c r="L138" s="48"/>
      <c r="M138" s="51"/>
    </row>
    <row r="139" spans="10:13" x14ac:dyDescent="0.25">
      <c r="J139" s="3"/>
      <c r="L139" s="48"/>
      <c r="M139" s="51"/>
    </row>
    <row r="140" spans="10:13" x14ac:dyDescent="0.25">
      <c r="J140" s="3"/>
      <c r="L140" s="48"/>
      <c r="M140" s="51"/>
    </row>
    <row r="141" spans="10:13" x14ac:dyDescent="0.25">
      <c r="J141" s="3"/>
      <c r="L141" s="48"/>
      <c r="M141" s="51"/>
    </row>
    <row r="142" spans="10:13" x14ac:dyDescent="0.25">
      <c r="J142" s="3"/>
      <c r="L142" s="48"/>
      <c r="M142" s="51"/>
    </row>
    <row r="143" spans="10:13" x14ac:dyDescent="0.25">
      <c r="J143" s="3"/>
      <c r="L143" s="48"/>
      <c r="M143" s="51"/>
    </row>
    <row r="144" spans="10:13" x14ac:dyDescent="0.25">
      <c r="J144" s="3"/>
      <c r="L144" s="48"/>
      <c r="M144" s="51"/>
    </row>
    <row r="145" spans="10:13" x14ac:dyDescent="0.25">
      <c r="J145" s="3"/>
      <c r="L145" s="48"/>
      <c r="M145" s="51"/>
    </row>
    <row r="146" spans="10:13" x14ac:dyDescent="0.25">
      <c r="J146" s="3"/>
      <c r="L146" s="48"/>
      <c r="M146" s="51"/>
    </row>
    <row r="147" spans="10:13" x14ac:dyDescent="0.25">
      <c r="J147" s="3"/>
      <c r="L147" s="48"/>
      <c r="M147" s="51"/>
    </row>
    <row r="148" spans="10:13" x14ac:dyDescent="0.25">
      <c r="J148" s="3"/>
      <c r="L148" s="48"/>
      <c r="M148" s="51"/>
    </row>
    <row r="149" spans="10:13" x14ac:dyDescent="0.25">
      <c r="J149" s="3"/>
      <c r="L149" s="48"/>
      <c r="M149" s="51"/>
    </row>
    <row r="150" spans="10:13" x14ac:dyDescent="0.25">
      <c r="J150" s="3"/>
      <c r="L150" s="48"/>
      <c r="M150" s="51"/>
    </row>
    <row r="151" spans="10:13" x14ac:dyDescent="0.25">
      <c r="J151" s="3"/>
      <c r="L151" s="48"/>
      <c r="M151" s="51"/>
    </row>
    <row r="152" spans="10:13" x14ac:dyDescent="0.25">
      <c r="J152" s="3"/>
      <c r="L152" s="48"/>
      <c r="M152" s="51"/>
    </row>
    <row r="153" spans="10:13" x14ac:dyDescent="0.25">
      <c r="J153" s="3"/>
      <c r="L153" s="48"/>
      <c r="M153" s="51"/>
    </row>
    <row r="154" spans="10:13" x14ac:dyDescent="0.25">
      <c r="J154" s="3"/>
      <c r="L154" s="48"/>
      <c r="M154" s="51"/>
    </row>
    <row r="155" spans="10:13" x14ac:dyDescent="0.25">
      <c r="J155" s="3"/>
      <c r="L155" s="48"/>
      <c r="M155" s="51"/>
    </row>
    <row r="156" spans="10:13" x14ac:dyDescent="0.25">
      <c r="J156" s="3"/>
      <c r="L156" s="48"/>
      <c r="M156" s="51"/>
    </row>
    <row r="157" spans="10:13" x14ac:dyDescent="0.25">
      <c r="J157" s="3"/>
      <c r="L157" s="48"/>
      <c r="M157" s="51"/>
    </row>
    <row r="158" spans="10:13" x14ac:dyDescent="0.25">
      <c r="J158" s="3"/>
      <c r="L158" s="48"/>
      <c r="M158" s="51"/>
    </row>
    <row r="159" spans="10:13" x14ac:dyDescent="0.25">
      <c r="J159" s="3"/>
      <c r="L159" s="48"/>
      <c r="M159" s="51"/>
    </row>
    <row r="160" spans="10:13" x14ac:dyDescent="0.25">
      <c r="J160" s="3"/>
      <c r="L160" s="48"/>
      <c r="M160" s="51"/>
    </row>
    <row r="161" spans="10:13" x14ac:dyDescent="0.25">
      <c r="J161" s="3"/>
      <c r="L161" s="48"/>
      <c r="M161" s="51"/>
    </row>
    <row r="162" spans="10:13" x14ac:dyDescent="0.25">
      <c r="J162" s="3"/>
      <c r="L162" s="48"/>
      <c r="M162" s="51"/>
    </row>
    <row r="163" spans="10:13" x14ac:dyDescent="0.25">
      <c r="J163" s="3"/>
      <c r="L163" s="48"/>
      <c r="M163" s="51"/>
    </row>
    <row r="164" spans="10:13" x14ac:dyDescent="0.25">
      <c r="J164" s="3"/>
      <c r="L164" s="48"/>
      <c r="M164" s="51"/>
    </row>
    <row r="165" spans="10:13" x14ac:dyDescent="0.25">
      <c r="J165" s="3"/>
      <c r="L165" s="48"/>
      <c r="M165" s="51"/>
    </row>
    <row r="166" spans="10:13" x14ac:dyDescent="0.25">
      <c r="J166" s="3"/>
      <c r="L166" s="48"/>
      <c r="M166" s="51"/>
    </row>
    <row r="167" spans="10:13" x14ac:dyDescent="0.25">
      <c r="J167" s="3"/>
      <c r="L167" s="48"/>
      <c r="M167" s="51"/>
    </row>
    <row r="168" spans="10:13" x14ac:dyDescent="0.25">
      <c r="J168" s="3"/>
      <c r="L168" s="48"/>
      <c r="M168" s="51"/>
    </row>
    <row r="169" spans="10:13" x14ac:dyDescent="0.25">
      <c r="J169" s="3"/>
      <c r="L169" s="48"/>
      <c r="M169" s="51"/>
    </row>
    <row r="170" spans="10:13" x14ac:dyDescent="0.25">
      <c r="J170" s="3"/>
      <c r="L170" s="48"/>
      <c r="M170" s="51"/>
    </row>
    <row r="171" spans="10:13" x14ac:dyDescent="0.25">
      <c r="J171" s="3"/>
      <c r="L171" s="48"/>
      <c r="M171" s="51"/>
    </row>
    <row r="172" spans="10:13" x14ac:dyDescent="0.25">
      <c r="J172" s="3"/>
      <c r="L172" s="48"/>
      <c r="M172" s="51"/>
    </row>
    <row r="173" spans="10:13" x14ac:dyDescent="0.25">
      <c r="J173" s="3"/>
      <c r="L173" s="48"/>
      <c r="M173" s="51"/>
    </row>
    <row r="174" spans="10:13" x14ac:dyDescent="0.25">
      <c r="J174" s="3"/>
      <c r="L174" s="48"/>
      <c r="M174" s="51"/>
    </row>
    <row r="175" spans="10:13" x14ac:dyDescent="0.25">
      <c r="J175" s="3"/>
      <c r="L175" s="48"/>
      <c r="M175" s="51"/>
    </row>
    <row r="176" spans="10:13" x14ac:dyDescent="0.25">
      <c r="J176" s="3"/>
      <c r="L176" s="48"/>
      <c r="M176" s="51"/>
    </row>
    <row r="177" spans="10:13" x14ac:dyDescent="0.25">
      <c r="J177" s="3"/>
      <c r="L177" s="48"/>
      <c r="M177" s="51"/>
    </row>
    <row r="178" spans="10:13" x14ac:dyDescent="0.25">
      <c r="J178" s="3"/>
      <c r="L178" s="48"/>
      <c r="M178" s="51"/>
    </row>
    <row r="179" spans="10:13" x14ac:dyDescent="0.25">
      <c r="J179" s="3"/>
      <c r="L179" s="48"/>
      <c r="M179" s="51"/>
    </row>
    <row r="180" spans="10:13" x14ac:dyDescent="0.25">
      <c r="J180" s="3"/>
      <c r="L180" s="48"/>
      <c r="M180" s="51"/>
    </row>
    <row r="181" spans="10:13" x14ac:dyDescent="0.25">
      <c r="J181" s="3"/>
      <c r="L181" s="48"/>
      <c r="M181" s="51"/>
    </row>
    <row r="182" spans="10:13" x14ac:dyDescent="0.25">
      <c r="J182" s="3"/>
      <c r="L182" s="48"/>
      <c r="M182" s="51"/>
    </row>
    <row r="183" spans="10:13" x14ac:dyDescent="0.25">
      <c r="J183" s="3"/>
      <c r="L183" s="48"/>
      <c r="M183" s="51"/>
    </row>
    <row r="184" spans="10:13" x14ac:dyDescent="0.25">
      <c r="J184" s="3"/>
      <c r="L184" s="48"/>
      <c r="M184" s="51"/>
    </row>
    <row r="185" spans="10:13" x14ac:dyDescent="0.25">
      <c r="J185" s="3"/>
      <c r="L185" s="48"/>
      <c r="M185" s="51"/>
    </row>
    <row r="186" spans="10:13" x14ac:dyDescent="0.25">
      <c r="J186" s="3"/>
      <c r="L186" s="48"/>
      <c r="M186" s="51"/>
    </row>
    <row r="187" spans="10:13" x14ac:dyDescent="0.25">
      <c r="J187" s="3"/>
      <c r="L187" s="48"/>
      <c r="M187" s="51"/>
    </row>
    <row r="188" spans="10:13" x14ac:dyDescent="0.25">
      <c r="J188" s="3"/>
      <c r="L188" s="48"/>
      <c r="M188" s="51"/>
    </row>
    <row r="189" spans="10:13" x14ac:dyDescent="0.25">
      <c r="J189" s="3"/>
      <c r="L189" s="48"/>
      <c r="M189" s="51"/>
    </row>
    <row r="190" spans="10:13" x14ac:dyDescent="0.25">
      <c r="J190" s="3"/>
      <c r="L190" s="48"/>
      <c r="M190" s="51"/>
    </row>
    <row r="191" spans="10:13" x14ac:dyDescent="0.25">
      <c r="J191" s="3"/>
      <c r="L191" s="48"/>
      <c r="M191" s="51"/>
    </row>
    <row r="192" spans="10:13" x14ac:dyDescent="0.25">
      <c r="J192" s="3"/>
      <c r="L192" s="48"/>
      <c r="M192" s="51"/>
    </row>
    <row r="193" spans="10:13" x14ac:dyDescent="0.25">
      <c r="J193" s="3"/>
      <c r="L193" s="48"/>
      <c r="M193" s="51"/>
    </row>
    <row r="194" spans="10:13" x14ac:dyDescent="0.25">
      <c r="J194" s="3"/>
      <c r="L194" s="48"/>
      <c r="M194" s="51"/>
    </row>
    <row r="195" spans="10:13" x14ac:dyDescent="0.25">
      <c r="J195" s="3"/>
      <c r="L195" s="48"/>
      <c r="M195" s="51"/>
    </row>
    <row r="196" spans="10:13" x14ac:dyDescent="0.25">
      <c r="J196" s="3"/>
      <c r="L196" s="48"/>
      <c r="M196" s="51"/>
    </row>
    <row r="197" spans="10:13" x14ac:dyDescent="0.25">
      <c r="J197" s="3"/>
      <c r="L197" s="48"/>
      <c r="M197" s="51"/>
    </row>
    <row r="198" spans="10:13" x14ac:dyDescent="0.25">
      <c r="J198" s="3"/>
      <c r="L198" s="48"/>
      <c r="M198" s="51"/>
    </row>
    <row r="199" spans="10:13" x14ac:dyDescent="0.25">
      <c r="J199" s="3"/>
      <c r="L199" s="48"/>
      <c r="M199" s="51"/>
    </row>
    <row r="200" spans="10:13" x14ac:dyDescent="0.25">
      <c r="J200" s="3"/>
      <c r="L200" s="48"/>
      <c r="M200" s="51"/>
    </row>
    <row r="201" spans="10:13" x14ac:dyDescent="0.25">
      <c r="J201" s="3"/>
      <c r="L201" s="48"/>
      <c r="M201" s="51"/>
    </row>
    <row r="202" spans="10:13" x14ac:dyDescent="0.25">
      <c r="J202" s="3"/>
      <c r="L202" s="48"/>
      <c r="M202" s="51"/>
    </row>
    <row r="203" spans="10:13" x14ac:dyDescent="0.25">
      <c r="J203" s="3"/>
      <c r="L203" s="48"/>
      <c r="M203" s="51"/>
    </row>
    <row r="204" spans="10:13" x14ac:dyDescent="0.25">
      <c r="J204" s="3"/>
      <c r="L204" s="48"/>
      <c r="M204" s="51"/>
    </row>
    <row r="205" spans="10:13" x14ac:dyDescent="0.25">
      <c r="J205" s="3"/>
      <c r="L205" s="48"/>
      <c r="M205" s="51"/>
    </row>
    <row r="206" spans="10:13" x14ac:dyDescent="0.25">
      <c r="J206" s="3"/>
      <c r="L206" s="48"/>
      <c r="M206" s="51"/>
    </row>
    <row r="207" spans="10:13" x14ac:dyDescent="0.25">
      <c r="J207" s="3"/>
      <c r="L207" s="48"/>
      <c r="M207" s="51"/>
    </row>
    <row r="208" spans="10:13" x14ac:dyDescent="0.25">
      <c r="J208" s="3"/>
      <c r="L208" s="48"/>
      <c r="M208" s="51"/>
    </row>
    <row r="209" spans="10:13" x14ac:dyDescent="0.25">
      <c r="J209" s="3"/>
      <c r="L209" s="48"/>
      <c r="M209" s="51"/>
    </row>
    <row r="210" spans="10:13" x14ac:dyDescent="0.25">
      <c r="J210" s="3"/>
      <c r="L210" s="48"/>
      <c r="M210" s="51"/>
    </row>
    <row r="211" spans="10:13" x14ac:dyDescent="0.25">
      <c r="J211" s="3"/>
      <c r="L211" s="48"/>
      <c r="M211" s="51"/>
    </row>
    <row r="212" spans="10:13" x14ac:dyDescent="0.25">
      <c r="J212" s="3"/>
      <c r="L212" s="48"/>
      <c r="M212" s="51"/>
    </row>
    <row r="213" spans="10:13" x14ac:dyDescent="0.25">
      <c r="J213" s="3"/>
      <c r="L213" s="48"/>
      <c r="M213" s="51"/>
    </row>
    <row r="214" spans="10:13" x14ac:dyDescent="0.25">
      <c r="J214" s="3"/>
      <c r="L214" s="48"/>
      <c r="M214" s="51"/>
    </row>
    <row r="215" spans="10:13" x14ac:dyDescent="0.25">
      <c r="J215" s="3"/>
      <c r="L215" s="48"/>
      <c r="M215" s="51"/>
    </row>
    <row r="216" spans="10:13" x14ac:dyDescent="0.25">
      <c r="J216" s="3"/>
      <c r="L216" s="48"/>
      <c r="M216" s="51"/>
    </row>
    <row r="217" spans="10:13" x14ac:dyDescent="0.25">
      <c r="J217" s="3"/>
      <c r="L217" s="48"/>
      <c r="M217" s="51"/>
    </row>
    <row r="218" spans="10:13" x14ac:dyDescent="0.25">
      <c r="J218" s="3"/>
      <c r="L218" s="48"/>
      <c r="M218" s="51"/>
    </row>
    <row r="219" spans="10:13" x14ac:dyDescent="0.25">
      <c r="J219" s="3"/>
      <c r="L219" s="48"/>
      <c r="M219" s="51"/>
    </row>
    <row r="220" spans="10:13" x14ac:dyDescent="0.25">
      <c r="J220" s="3"/>
      <c r="L220" s="48"/>
      <c r="M220" s="51"/>
    </row>
    <row r="221" spans="10:13" x14ac:dyDescent="0.25">
      <c r="J221" s="3"/>
      <c r="L221" s="48"/>
      <c r="M221" s="51"/>
    </row>
    <row r="222" spans="10:13" x14ac:dyDescent="0.25">
      <c r="J222" s="3"/>
      <c r="L222" s="48"/>
      <c r="M222" s="51"/>
    </row>
    <row r="223" spans="10:13" x14ac:dyDescent="0.25">
      <c r="J223" s="3"/>
      <c r="L223" s="48"/>
      <c r="M223" s="51"/>
    </row>
    <row r="224" spans="10:13" x14ac:dyDescent="0.25">
      <c r="J224" s="3"/>
      <c r="L224" s="48"/>
      <c r="M224" s="51"/>
    </row>
    <row r="225" spans="10:13" x14ac:dyDescent="0.25">
      <c r="J225" s="3"/>
      <c r="L225" s="48"/>
      <c r="M225" s="51"/>
    </row>
    <row r="226" spans="10:13" x14ac:dyDescent="0.25">
      <c r="J226" s="3"/>
      <c r="L226" s="48"/>
      <c r="M226" s="51"/>
    </row>
    <row r="227" spans="10:13" x14ac:dyDescent="0.25">
      <c r="J227" s="3"/>
      <c r="L227" s="48"/>
      <c r="M227" s="51"/>
    </row>
    <row r="228" spans="10:13" x14ac:dyDescent="0.25">
      <c r="J228" s="3"/>
      <c r="L228" s="48"/>
      <c r="M228" s="51"/>
    </row>
    <row r="229" spans="10:13" x14ac:dyDescent="0.25">
      <c r="J229" s="3"/>
      <c r="L229" s="48"/>
      <c r="M229" s="51"/>
    </row>
    <row r="230" spans="10:13" x14ac:dyDescent="0.25">
      <c r="J230" s="3"/>
      <c r="L230" s="48"/>
      <c r="M230" s="51"/>
    </row>
    <row r="231" spans="10:13" x14ac:dyDescent="0.25">
      <c r="J231" s="3"/>
      <c r="L231" s="48"/>
      <c r="M231" s="51"/>
    </row>
    <row r="232" spans="10:13" x14ac:dyDescent="0.25">
      <c r="J232" s="3"/>
      <c r="L232" s="48"/>
      <c r="M232" s="51"/>
    </row>
    <row r="233" spans="10:13" x14ac:dyDescent="0.25">
      <c r="J233" s="3"/>
      <c r="L233" s="48"/>
      <c r="M233" s="51"/>
    </row>
    <row r="234" spans="10:13" x14ac:dyDescent="0.25">
      <c r="J234" s="3"/>
      <c r="L234" s="48"/>
      <c r="M234" s="51"/>
    </row>
    <row r="235" spans="10:13" x14ac:dyDescent="0.25">
      <c r="J235" s="3"/>
      <c r="L235" s="48"/>
      <c r="M235" s="51"/>
    </row>
    <row r="236" spans="10:13" x14ac:dyDescent="0.25">
      <c r="J236" s="3"/>
      <c r="L236" s="48"/>
      <c r="M236" s="51"/>
    </row>
    <row r="237" spans="10:13" x14ac:dyDescent="0.25">
      <c r="J237" s="3"/>
      <c r="L237" s="48"/>
      <c r="M237" s="51"/>
    </row>
    <row r="238" spans="10:13" x14ac:dyDescent="0.25">
      <c r="J238" s="3"/>
      <c r="L238" s="48"/>
      <c r="M238" s="51"/>
    </row>
    <row r="239" spans="10:13" x14ac:dyDescent="0.25">
      <c r="J239" s="3"/>
      <c r="L239" s="48"/>
      <c r="M239" s="51"/>
    </row>
    <row r="240" spans="10:13" x14ac:dyDescent="0.25">
      <c r="J240" s="3"/>
      <c r="L240" s="48"/>
      <c r="M240" s="51"/>
    </row>
    <row r="241" spans="10:13" x14ac:dyDescent="0.25">
      <c r="J241" s="3"/>
      <c r="L241" s="48"/>
      <c r="M241" s="51"/>
    </row>
    <row r="242" spans="10:13" x14ac:dyDescent="0.25">
      <c r="J242" s="3"/>
      <c r="L242" s="48"/>
      <c r="M242" s="51"/>
    </row>
    <row r="243" spans="10:13" x14ac:dyDescent="0.25">
      <c r="J243" s="3"/>
      <c r="L243" s="48"/>
      <c r="M243" s="51"/>
    </row>
    <row r="244" spans="10:13" x14ac:dyDescent="0.25">
      <c r="J244" s="3"/>
      <c r="L244" s="48"/>
      <c r="M244" s="51"/>
    </row>
    <row r="245" spans="10:13" x14ac:dyDescent="0.25">
      <c r="J245" s="3"/>
      <c r="L245" s="48"/>
      <c r="M245" s="51"/>
    </row>
    <row r="246" spans="10:13" x14ac:dyDescent="0.25">
      <c r="J246" s="3"/>
      <c r="L246" s="48"/>
      <c r="M246" s="51"/>
    </row>
  </sheetData>
  <sheetProtection algorithmName="SHA-512" hashValue="IdElyWTyIEmOki7jKapS8HtnxSwOKG3YUCGuMEgd3e+uVBlEejhwEgP9QHZdb7OzVDJi0bm9ATvzWhcyGm2gDg==" saltValue="PequaqwWQ0afrCoyXBM4Lw==" spinCount="100000" sheet="1" objects="1" scenarios="1"/>
  <mergeCells count="6">
    <mergeCell ref="Q4:S4"/>
    <mergeCell ref="A1:C1"/>
    <mergeCell ref="A2:C2"/>
    <mergeCell ref="A3:F3"/>
    <mergeCell ref="K4:N4"/>
    <mergeCell ref="O4:P4"/>
  </mergeCells>
  <dataValidations count="4">
    <dataValidation type="list" showInputMessage="1" sqref="C1:C4 C111:C1048576" xr:uid="{C7C07184-AF51-40AD-A37C-22E736F97112}">
      <formula1>$F$33:$F$35</formula1>
    </dataValidation>
    <dataValidation type="list" allowBlank="1" showInputMessage="1" showErrorMessage="1" sqref="I78:I246" xr:uid="{EA5B8942-E37C-40B4-93DA-0537FA6A7EA9}">
      <formula1>Mile</formula1>
    </dataValidation>
    <dataValidation type="list" showInputMessage="1" sqref="WVK15 D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D55 WLN15:WLN77 WVJ15:WVJ77 IX15:IX77 ST15:ST77 ACP15:ACP77 AML15:AML77 AWH15:AWH77 BGD15:BGD77 BPZ15:BPZ77 BZV15:BZV77 CJR15:CJR77 CTN15:CTN77 DDJ15:DDJ77 DNF15:DNF77 DXB15:DXB77 EGX15:EGX77 EQT15:EQT77 FAP15:FAP77 FKL15:FKL77 FUH15:FUH77 GED15:GED77 GNZ15:GNZ77 GXV15:GXV77 HHR15:HHR77 HRN15:HRN77 IBJ15:IBJ77 ILF15:ILF77 IVB15:IVB77 JEX15:JEX77 JOT15:JOT77 JYP15:JYP77 KIL15:KIL77 KSH15:KSH77 LCD15:LCD77 LLZ15:LLZ77 LVV15:LVV77 MFR15:MFR77 MPN15:MPN77 MZJ15:MZJ77 NJF15:NJF77 NTB15:NTB77 OCX15:OCX77 OMT15:OMT77 OWP15:OWP77 PGL15:PGL77 PQH15:PQH77 QAD15:QAD77 QJZ15:QJZ77 QTV15:QTV77 RDR15:RDR77 RNN15:RNN77 RXJ15:RXJ77 SHF15:SHF77 SRB15:SRB77 TAX15:TAX77 TKT15:TKT77 TUP15:TUP77 UEL15:UEL77 UOH15:UOH77 UYD15:UYD77 VHZ15:VHZ77 VRV15:VRV77 WBR15:WBR77" xr:uid="{E9921465-52C0-4247-8515-D2503BF8718E}">
      <formula1>Start</formula1>
    </dataValidation>
    <dataValidation type="list" showInputMessage="1" sqref="WLR15:WLR77 WVN15:WVN77 JB15:JB77 SX15:SX77 ACT15:ACT77 AMP15:AMP77 AWL15:AWL77 BGH15:BGH77 BQD15:BQD77 BZZ15:BZZ77 CJV15:CJV77 CTR15:CTR77 DDN15:DDN77 DNJ15:DNJ77 DXF15:DXF77 EHB15:EHB77 EQX15:EQX77 FAT15:FAT77 FKP15:FKP77 FUL15:FUL77 GEH15:GEH77 GOD15:GOD77 GXZ15:GXZ77 HHV15:HHV77 HRR15:HRR77 IBN15:IBN77 ILJ15:ILJ77 IVF15:IVF77 JFB15:JFB77 JOX15:JOX77 JYT15:JYT77 KIP15:KIP77 KSL15:KSL77 LCH15:LCH77 LMD15:LMD77 LVZ15:LVZ77 MFV15:MFV77 MPR15:MPR77 MZN15:MZN77 NJJ15:NJJ77 NTF15:NTF77 ODB15:ODB77 OMX15:OMX77 OWT15:OWT77 PGP15:PGP77 PQL15:PQL77 QAH15:QAH77 QKD15:QKD77 QTZ15:QTZ77 RDV15:RDV77 RNR15:RNR77 RXN15:RXN77 SHJ15:SHJ77 SRF15:SRF77 TBB15:TBB77 TKX15:TKX77 TUT15:TUT77 UEP15:UEP77 UOL15:UOL77 UYH15:UYH77 VID15:VID77 VRZ15:VRZ77 WBV15:WBV77" xr:uid="{27631F9C-993C-4879-8570-E3D47049AD7F}">
      <formula1>Category</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xr:uid="{830CD1EF-719A-41D9-B4E6-E42E11CF9D9C}">
          <x14:formula1>
            <xm:f>Sheet2!$C$9:$C$12</xm:f>
          </x14:formula1>
          <xm:sqref>C5:C110</xm:sqref>
        </x14:dataValidation>
        <x14:dataValidation type="list" allowBlank="1" showInputMessage="1" showErrorMessage="1" xr:uid="{C2A1BEE4-BDC2-4E82-A390-F3E10BEB2E92}">
          <x14:formula1>
            <xm:f>Sheet2!$A$9:$A$16</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C9D7D-4953-4828-862B-5E7372D074B3}">
  <dimension ref="A8:C15"/>
  <sheetViews>
    <sheetView workbookViewId="0">
      <selection activeCell="B20" sqref="B20"/>
    </sheetView>
  </sheetViews>
  <sheetFormatPr defaultRowHeight="15" x14ac:dyDescent="0.25"/>
  <cols>
    <col min="1" max="1" width="34.7109375" customWidth="1"/>
  </cols>
  <sheetData>
    <row r="8" spans="1:3" x14ac:dyDescent="0.25">
      <c r="A8" s="86" t="s">
        <v>79</v>
      </c>
      <c r="C8" s="86" t="s">
        <v>83</v>
      </c>
    </row>
    <row r="9" spans="1:3" x14ac:dyDescent="0.25">
      <c r="A9" t="s">
        <v>90</v>
      </c>
      <c r="C9" t="s">
        <v>32</v>
      </c>
    </row>
    <row r="10" spans="1:3" x14ac:dyDescent="0.25">
      <c r="A10" t="s">
        <v>86</v>
      </c>
      <c r="C10" t="s">
        <v>82</v>
      </c>
    </row>
    <row r="11" spans="1:3" x14ac:dyDescent="0.25">
      <c r="A11" t="s">
        <v>81</v>
      </c>
      <c r="C11" t="s">
        <v>80</v>
      </c>
    </row>
    <row r="12" spans="1:3" x14ac:dyDescent="0.25">
      <c r="A12" t="s">
        <v>95</v>
      </c>
    </row>
    <row r="13" spans="1:3" x14ac:dyDescent="0.25">
      <c r="A13" t="s">
        <v>96</v>
      </c>
    </row>
    <row r="14" spans="1:3" x14ac:dyDescent="0.25">
      <c r="A14" t="s">
        <v>88</v>
      </c>
    </row>
    <row r="15" spans="1:3" x14ac:dyDescent="0.25">
      <c r="A1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Apr 22 - Marc 23</vt:lpstr>
      <vt:lpstr>Sheet2</vt:lpstr>
    </vt:vector>
  </TitlesOfParts>
  <Company>Lancashire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Dovey, Rachael</dc:creator>
  <cp:lastModifiedBy>Cudworth, Sam</cp:lastModifiedBy>
  <dcterms:created xsi:type="dcterms:W3CDTF">2022-11-08T09:43:41Z</dcterms:created>
  <dcterms:modified xsi:type="dcterms:W3CDTF">2022-11-08T11:27:15Z</dcterms:modified>
</cp:coreProperties>
</file>