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PCC\OPCC\HR\Personnel\Staffing\Staff Folders\Clive\Expenses Spreadsheet\June - Revised Schedule\USE - On Website\"/>
    </mc:Choice>
  </mc:AlternateContent>
  <workbookProtection workbookAlgorithmName="SHA-512" workbookHashValue="WCTbDz709iBSWlAmXDkkwFFBwtZzpW6CJGp0WLJirFUySi5mdLBmEqhCYf/IsiikHGXruqr9zcdRs2LxWSbyAg==" workbookSaltValue="oQ0oyQ66R2udbzHxdTptiQ==" workbookSpinCount="100000" lockStructure="1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P18" i="1"/>
  <c r="J16" i="1"/>
  <c r="N18" i="1" l="1"/>
  <c r="J15" i="1"/>
  <c r="T15" i="1" s="1"/>
  <c r="J14" i="1"/>
  <c r="T14" i="1" s="1"/>
  <c r="T13" i="1"/>
  <c r="J13" i="1"/>
  <c r="J12" i="1"/>
  <c r="T12" i="1" s="1"/>
  <c r="J11" i="1"/>
  <c r="T11" i="1" s="1"/>
  <c r="J10" i="1"/>
  <c r="T10" i="1" s="1"/>
  <c r="J9" i="1"/>
  <c r="T9" i="1" s="1"/>
  <c r="J8" i="1"/>
  <c r="T8" i="1" s="1"/>
  <c r="T18" i="1" l="1"/>
  <c r="J18" i="1"/>
</calcChain>
</file>

<file path=xl/sharedStrings.xml><?xml version="1.0" encoding="utf-8"?>
<sst xmlns="http://schemas.openxmlformats.org/spreadsheetml/2006/main" count="113" uniqueCount="67">
  <si>
    <t>Police Force Area:  Lancashire</t>
  </si>
  <si>
    <t>Period Start:  1 April 2015</t>
  </si>
  <si>
    <t>Claimant Name:  Clive Grunshaw</t>
  </si>
  <si>
    <t>Period End:  31 March 2016</t>
  </si>
  <si>
    <t xml:space="preserve">
HMRC Lease rates due on 1582 cc  - 12p from 1.6.13 to date
</t>
  </si>
  <si>
    <t>Mileage Claim</t>
  </si>
  <si>
    <t>Expenses</t>
  </si>
  <si>
    <t>Rail Travel</t>
  </si>
  <si>
    <t>Accommodation</t>
  </si>
  <si>
    <t>Start Date</t>
  </si>
  <si>
    <t>End Date:</t>
  </si>
  <si>
    <t>Start Location</t>
  </si>
  <si>
    <t>End Location</t>
  </si>
  <si>
    <t>Return Journey</t>
  </si>
  <si>
    <t>Event:</t>
  </si>
  <si>
    <t>Category</t>
  </si>
  <si>
    <t>Distance (Miles)</t>
  </si>
  <si>
    <t>Pence Per Mile</t>
  </si>
  <si>
    <t xml:space="preserve">Claimed </t>
  </si>
  <si>
    <t>Car Parking</t>
  </si>
  <si>
    <t>Taxis</t>
  </si>
  <si>
    <t>Subsistence</t>
  </si>
  <si>
    <t>Total Paid</t>
  </si>
  <si>
    <t>Class</t>
  </si>
  <si>
    <t>Cost</t>
  </si>
  <si>
    <t>Length of stay</t>
  </si>
  <si>
    <t>Total Cost</t>
  </si>
  <si>
    <t>The Commissioner has made a decision not to claim any mileage in relation to his duties as Police &amp; Crime Commissioner - This decision is effective from 1st May 2014.</t>
  </si>
  <si>
    <t>18.05.15</t>
  </si>
  <si>
    <t>19.05.15</t>
  </si>
  <si>
    <t>Preston Train Station</t>
  </si>
  <si>
    <t>London Euston</t>
  </si>
  <si>
    <t>Yes</t>
  </si>
  <si>
    <t>APCC Genreal Meeting</t>
  </si>
  <si>
    <t>Meeting</t>
  </si>
  <si>
    <t>Standard</t>
  </si>
  <si>
    <t>4*</t>
  </si>
  <si>
    <t>1 Night</t>
  </si>
  <si>
    <t>30.06.15</t>
  </si>
  <si>
    <t>Meeting with Karen Bradley
Meeting with Lanchsire MPs and Peers</t>
  </si>
  <si>
    <t>14.07.15</t>
  </si>
  <si>
    <t>15.07.15</t>
  </si>
  <si>
    <t>APCC AGM</t>
  </si>
  <si>
    <t>25.09.15</t>
  </si>
  <si>
    <t>27.09.15</t>
  </si>
  <si>
    <t xml:space="preserve">Home </t>
  </si>
  <si>
    <t>Edinburgh</t>
  </si>
  <si>
    <t>National Police Memorial Day</t>
  </si>
  <si>
    <t>Conference</t>
  </si>
  <si>
    <t>1 night</t>
  </si>
  <si>
    <t>13.10.15</t>
  </si>
  <si>
    <t>14.10.15</t>
  </si>
  <si>
    <t>APCC General Meeting</t>
  </si>
  <si>
    <t>21.10.15</t>
  </si>
  <si>
    <t>Meeting Lancashire MPs</t>
  </si>
  <si>
    <t>9.11.15</t>
  </si>
  <si>
    <t>09.11.15</t>
  </si>
  <si>
    <t>Poulton</t>
  </si>
  <si>
    <t>APPC Kidnap &amp; Extontion Meeting</t>
  </si>
  <si>
    <t>23.11.15</t>
  </si>
  <si>
    <t>25.11.15</t>
  </si>
  <si>
    <t>Manchester</t>
  </si>
  <si>
    <t>APCC Annual Event</t>
  </si>
  <si>
    <t>3*</t>
  </si>
  <si>
    <t>2 Nights</t>
  </si>
  <si>
    <t>19.01.16</t>
  </si>
  <si>
    <t>20.01.16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</si>
</sst>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5" fontId="5" fillId="6" borderId="1" xfId="0" applyNumberFormat="1" applyFont="1" applyFill="1" applyBorder="1" applyAlignment="1">
      <alignment horizontal="right" vertical="center" wrapText="1"/>
    </xf>
    <xf numFmtId="165" fontId="5" fillId="6" borderId="2" xfId="0" applyNumberFormat="1" applyFont="1" applyFill="1" applyBorder="1" applyAlignment="1">
      <alignment horizontal="right" vertical="center" wrapText="1"/>
    </xf>
    <xf numFmtId="164" fontId="5" fillId="6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164" fontId="5" fillId="6" borderId="7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/>
    </xf>
    <xf numFmtId="0" fontId="5" fillId="6" borderId="9" xfId="0" applyFont="1" applyFill="1" applyBorder="1" applyAlignment="1">
      <alignment horizontal="right" vertical="center"/>
    </xf>
    <xf numFmtId="164" fontId="5" fillId="6" borderId="10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 wrapText="1"/>
    </xf>
    <xf numFmtId="0" fontId="4" fillId="0" borderId="0" xfId="0" applyFont="1"/>
    <xf numFmtId="164" fontId="4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0" fillId="0" borderId="4" xfId="0" applyBorder="1" applyAlignment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165" fontId="4" fillId="6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A3" sqref="A3:D3"/>
    </sheetView>
  </sheetViews>
  <sheetFormatPr defaultRowHeight="15" x14ac:dyDescent="0.25"/>
  <cols>
    <col min="1" max="1" width="8.140625" bestFit="1" customWidth="1"/>
    <col min="2" max="2" width="17.140625" customWidth="1"/>
    <col min="3" max="4" width="19.140625" customWidth="1"/>
    <col min="6" max="6" width="44.5703125" customWidth="1"/>
    <col min="7" max="7" width="12.140625" customWidth="1"/>
    <col min="18" max="18" width="11.140625" customWidth="1"/>
  </cols>
  <sheetData>
    <row r="1" spans="1:20" ht="15.75" x14ac:dyDescent="0.25">
      <c r="A1" s="63" t="s">
        <v>0</v>
      </c>
      <c r="B1" s="63"/>
      <c r="C1" s="1"/>
      <c r="D1" s="63" t="s">
        <v>1</v>
      </c>
      <c r="E1" s="63"/>
      <c r="F1" s="63"/>
      <c r="Q1" s="2"/>
      <c r="T1" s="3"/>
    </row>
    <row r="2" spans="1:20" ht="15.75" x14ac:dyDescent="0.25">
      <c r="A2" s="63" t="s">
        <v>2</v>
      </c>
      <c r="B2" s="63"/>
      <c r="C2" s="1"/>
      <c r="D2" s="63" t="s">
        <v>3</v>
      </c>
      <c r="E2" s="63"/>
      <c r="F2" s="63"/>
      <c r="Q2" s="2"/>
      <c r="T2" s="3"/>
    </row>
    <row r="3" spans="1:20" ht="24.75" customHeight="1" x14ac:dyDescent="0.25">
      <c r="A3" s="64" t="s">
        <v>4</v>
      </c>
      <c r="B3" s="65"/>
      <c r="C3" s="65"/>
      <c r="D3" s="65"/>
      <c r="Q3" s="2"/>
      <c r="T3" s="3"/>
    </row>
    <row r="4" spans="1:20" ht="15.75" x14ac:dyDescent="0.25">
      <c r="A4" s="4"/>
      <c r="Q4" s="2"/>
      <c r="T4" s="3"/>
    </row>
    <row r="5" spans="1:20" ht="15.75" x14ac:dyDescent="0.25">
      <c r="A5" s="5"/>
      <c r="B5" s="1"/>
      <c r="C5" s="1"/>
      <c r="D5" s="6"/>
      <c r="E5" s="1"/>
      <c r="F5" s="1"/>
      <c r="H5" s="66" t="s">
        <v>5</v>
      </c>
      <c r="I5" s="67"/>
      <c r="J5" s="68"/>
      <c r="K5" s="55" t="s">
        <v>6</v>
      </c>
      <c r="L5" s="56"/>
      <c r="M5" s="56"/>
      <c r="N5" s="56"/>
      <c r="O5" s="57" t="s">
        <v>7</v>
      </c>
      <c r="P5" s="58"/>
      <c r="Q5" s="59" t="s">
        <v>8</v>
      </c>
      <c r="R5" s="56"/>
      <c r="S5" s="56"/>
      <c r="T5" s="3"/>
    </row>
    <row r="6" spans="1:20" ht="23.25" x14ac:dyDescent="0.25">
      <c r="A6" s="7" t="s">
        <v>9</v>
      </c>
      <c r="B6" s="8" t="s">
        <v>10</v>
      </c>
      <c r="C6" s="8" t="s">
        <v>11</v>
      </c>
      <c r="D6" s="9" t="s">
        <v>12</v>
      </c>
      <c r="E6" s="8" t="s">
        <v>13</v>
      </c>
      <c r="F6" s="8" t="s">
        <v>14</v>
      </c>
      <c r="G6" s="8" t="s">
        <v>15</v>
      </c>
      <c r="H6" s="10" t="s">
        <v>16</v>
      </c>
      <c r="I6" s="10" t="s">
        <v>17</v>
      </c>
      <c r="J6" s="11" t="s">
        <v>18</v>
      </c>
      <c r="K6" s="12" t="s">
        <v>19</v>
      </c>
      <c r="L6" s="13" t="s">
        <v>20</v>
      </c>
      <c r="M6" s="13" t="s">
        <v>21</v>
      </c>
      <c r="N6" s="14" t="s">
        <v>22</v>
      </c>
      <c r="O6" s="15" t="s">
        <v>23</v>
      </c>
      <c r="P6" s="16" t="s">
        <v>24</v>
      </c>
      <c r="Q6" s="17" t="s">
        <v>15</v>
      </c>
      <c r="R6" s="17" t="s">
        <v>25</v>
      </c>
      <c r="S6" s="18" t="s">
        <v>24</v>
      </c>
      <c r="T6" s="19" t="s">
        <v>26</v>
      </c>
    </row>
    <row r="7" spans="1:20" x14ac:dyDescent="0.25">
      <c r="A7" s="60" t="s">
        <v>27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</row>
    <row r="8" spans="1:20" x14ac:dyDescent="0.25">
      <c r="A8" s="20" t="s">
        <v>28</v>
      </c>
      <c r="B8" s="20" t="s">
        <v>29</v>
      </c>
      <c r="C8" s="20" t="s">
        <v>30</v>
      </c>
      <c r="D8" s="20" t="s">
        <v>31</v>
      </c>
      <c r="E8" s="20" t="s">
        <v>32</v>
      </c>
      <c r="F8" s="20" t="s">
        <v>33</v>
      </c>
      <c r="G8" s="20" t="s">
        <v>34</v>
      </c>
      <c r="H8" s="21">
        <v>0</v>
      </c>
      <c r="I8" s="21">
        <v>0.12</v>
      </c>
      <c r="J8" s="22">
        <f t="shared" ref="J8:J16" si="0">SUM(H8*I8)</f>
        <v>0</v>
      </c>
      <c r="K8" s="23"/>
      <c r="L8" s="20"/>
      <c r="M8" s="20"/>
      <c r="N8" s="22">
        <v>0</v>
      </c>
      <c r="O8" s="23" t="s">
        <v>35</v>
      </c>
      <c r="P8" s="22">
        <v>160</v>
      </c>
      <c r="Q8" s="23" t="s">
        <v>36</v>
      </c>
      <c r="R8" s="20" t="s">
        <v>37</v>
      </c>
      <c r="S8" s="22">
        <v>137</v>
      </c>
      <c r="T8" s="24">
        <f t="shared" ref="T8:T15" si="1">SUM(J8+N8+P8+S8)</f>
        <v>297</v>
      </c>
    </row>
    <row r="9" spans="1:20" ht="25.5" x14ac:dyDescent="0.25">
      <c r="A9" s="20" t="s">
        <v>38</v>
      </c>
      <c r="B9" s="20" t="s">
        <v>38</v>
      </c>
      <c r="C9" s="20" t="s">
        <v>30</v>
      </c>
      <c r="D9" s="20" t="s">
        <v>31</v>
      </c>
      <c r="E9" s="20" t="s">
        <v>32</v>
      </c>
      <c r="F9" s="20" t="s">
        <v>39</v>
      </c>
      <c r="G9" s="20" t="s">
        <v>34</v>
      </c>
      <c r="H9" s="21">
        <v>0</v>
      </c>
      <c r="I9" s="21">
        <v>0.12</v>
      </c>
      <c r="J9" s="22">
        <f t="shared" si="0"/>
        <v>0</v>
      </c>
      <c r="K9" s="23"/>
      <c r="L9" s="20"/>
      <c r="M9" s="20"/>
      <c r="N9" s="22">
        <v>0</v>
      </c>
      <c r="O9" s="23" t="s">
        <v>35</v>
      </c>
      <c r="P9" s="22">
        <v>163.44999999999999</v>
      </c>
      <c r="Q9" s="25"/>
      <c r="R9" s="26"/>
      <c r="S9" s="27"/>
      <c r="T9" s="24">
        <f t="shared" si="1"/>
        <v>163.44999999999999</v>
      </c>
    </row>
    <row r="10" spans="1:20" x14ac:dyDescent="0.25">
      <c r="A10" s="20" t="s">
        <v>40</v>
      </c>
      <c r="B10" s="20" t="s">
        <v>41</v>
      </c>
      <c r="C10" s="20" t="s">
        <v>30</v>
      </c>
      <c r="D10" s="20" t="s">
        <v>31</v>
      </c>
      <c r="E10" s="20" t="s">
        <v>32</v>
      </c>
      <c r="F10" s="20" t="s">
        <v>42</v>
      </c>
      <c r="G10" s="20" t="s">
        <v>34</v>
      </c>
      <c r="H10" s="21">
        <v>0</v>
      </c>
      <c r="I10" s="21">
        <v>0.12</v>
      </c>
      <c r="J10" s="22">
        <f t="shared" si="0"/>
        <v>0</v>
      </c>
      <c r="K10" s="23"/>
      <c r="L10" s="20"/>
      <c r="M10" s="20"/>
      <c r="N10" s="22">
        <v>0</v>
      </c>
      <c r="O10" s="23" t="s">
        <v>35</v>
      </c>
      <c r="P10" s="22">
        <v>160</v>
      </c>
      <c r="Q10" s="23" t="s">
        <v>36</v>
      </c>
      <c r="R10" s="20" t="s">
        <v>37</v>
      </c>
      <c r="S10" s="22">
        <v>125</v>
      </c>
      <c r="T10" s="24">
        <f t="shared" si="1"/>
        <v>285</v>
      </c>
    </row>
    <row r="11" spans="1:20" x14ac:dyDescent="0.25">
      <c r="A11" s="28" t="s">
        <v>43</v>
      </c>
      <c r="B11" s="20" t="s">
        <v>44</v>
      </c>
      <c r="C11" s="20" t="s">
        <v>45</v>
      </c>
      <c r="D11" s="20" t="s">
        <v>46</v>
      </c>
      <c r="E11" s="20" t="s">
        <v>32</v>
      </c>
      <c r="F11" s="20" t="s">
        <v>47</v>
      </c>
      <c r="G11" s="20" t="s">
        <v>48</v>
      </c>
      <c r="H11" s="21">
        <v>0</v>
      </c>
      <c r="I11" s="21">
        <v>0.12</v>
      </c>
      <c r="J11" s="29">
        <f t="shared" si="0"/>
        <v>0</v>
      </c>
      <c r="K11" s="28"/>
      <c r="L11" s="28"/>
      <c r="M11" s="28"/>
      <c r="N11" s="29">
        <v>0</v>
      </c>
      <c r="O11" s="30"/>
      <c r="P11" s="31"/>
      <c r="Q11" s="28" t="s">
        <v>36</v>
      </c>
      <c r="R11" s="20" t="s">
        <v>37</v>
      </c>
      <c r="S11" s="22">
        <v>85</v>
      </c>
      <c r="T11" s="24">
        <f t="shared" si="1"/>
        <v>85</v>
      </c>
    </row>
    <row r="12" spans="1:20" x14ac:dyDescent="0.25">
      <c r="A12" s="32" t="s">
        <v>50</v>
      </c>
      <c r="B12" s="32" t="s">
        <v>51</v>
      </c>
      <c r="C12" s="32" t="s">
        <v>30</v>
      </c>
      <c r="D12" s="32" t="s">
        <v>31</v>
      </c>
      <c r="E12" s="32" t="s">
        <v>32</v>
      </c>
      <c r="F12" s="32" t="s">
        <v>52</v>
      </c>
      <c r="G12" s="32" t="s">
        <v>34</v>
      </c>
      <c r="H12" s="32">
        <v>0</v>
      </c>
      <c r="I12" s="33">
        <v>0.12</v>
      </c>
      <c r="J12" s="34">
        <f t="shared" si="0"/>
        <v>0</v>
      </c>
      <c r="K12" s="32"/>
      <c r="L12" s="32"/>
      <c r="M12" s="32"/>
      <c r="N12" s="35">
        <v>0</v>
      </c>
      <c r="O12" s="32" t="s">
        <v>35</v>
      </c>
      <c r="P12" s="34">
        <v>167.65</v>
      </c>
      <c r="Q12" s="32" t="s">
        <v>36</v>
      </c>
      <c r="R12" s="32" t="s">
        <v>49</v>
      </c>
      <c r="S12" s="36">
        <v>120</v>
      </c>
      <c r="T12" s="37">
        <f t="shared" si="1"/>
        <v>287.64999999999998</v>
      </c>
    </row>
    <row r="13" spans="1:20" x14ac:dyDescent="0.25">
      <c r="A13" s="38" t="s">
        <v>53</v>
      </c>
      <c r="B13" s="38" t="s">
        <v>53</v>
      </c>
      <c r="C13" s="38" t="s">
        <v>30</v>
      </c>
      <c r="D13" s="38" t="s">
        <v>31</v>
      </c>
      <c r="E13" s="38" t="s">
        <v>32</v>
      </c>
      <c r="F13" s="38" t="s">
        <v>54</v>
      </c>
      <c r="G13" s="38" t="s">
        <v>34</v>
      </c>
      <c r="H13" s="32">
        <v>0</v>
      </c>
      <c r="I13" s="33">
        <v>0.12</v>
      </c>
      <c r="J13" s="34">
        <f t="shared" si="0"/>
        <v>0</v>
      </c>
      <c r="K13" s="38"/>
      <c r="L13" s="38"/>
      <c r="M13" s="38"/>
      <c r="N13" s="35">
        <v>0</v>
      </c>
      <c r="O13" s="38" t="s">
        <v>35</v>
      </c>
      <c r="P13" s="34">
        <v>85.9</v>
      </c>
      <c r="Q13" s="39"/>
      <c r="R13" s="39"/>
      <c r="S13" s="40"/>
      <c r="T13" s="37">
        <f t="shared" si="1"/>
        <v>85.9</v>
      </c>
    </row>
    <row r="14" spans="1:20" x14ac:dyDescent="0.25">
      <c r="A14" s="41" t="s">
        <v>55</v>
      </c>
      <c r="B14" s="41" t="s">
        <v>56</v>
      </c>
      <c r="C14" s="41" t="s">
        <v>57</v>
      </c>
      <c r="D14" s="41" t="s">
        <v>31</v>
      </c>
      <c r="E14" s="41" t="s">
        <v>32</v>
      </c>
      <c r="F14" s="41" t="s">
        <v>58</v>
      </c>
      <c r="G14" s="41" t="s">
        <v>34</v>
      </c>
      <c r="H14" s="41">
        <v>0</v>
      </c>
      <c r="I14" s="42">
        <v>0.12</v>
      </c>
      <c r="J14" s="43">
        <f t="shared" si="0"/>
        <v>0</v>
      </c>
      <c r="K14" s="41"/>
      <c r="L14" s="41"/>
      <c r="M14" s="41"/>
      <c r="N14" s="44">
        <v>0</v>
      </c>
      <c r="O14" s="41" t="s">
        <v>35</v>
      </c>
      <c r="P14" s="43">
        <v>129.94999999999999</v>
      </c>
      <c r="Q14" s="45"/>
      <c r="R14" s="45"/>
      <c r="S14" s="46"/>
      <c r="T14" s="47">
        <f t="shared" si="1"/>
        <v>129.94999999999999</v>
      </c>
    </row>
    <row r="15" spans="1:20" x14ac:dyDescent="0.25">
      <c r="A15" s="48" t="s">
        <v>59</v>
      </c>
      <c r="B15" s="48" t="s">
        <v>60</v>
      </c>
      <c r="C15" s="48" t="s">
        <v>30</v>
      </c>
      <c r="D15" s="48" t="s">
        <v>61</v>
      </c>
      <c r="E15" s="48" t="s">
        <v>32</v>
      </c>
      <c r="F15" s="48" t="s">
        <v>62</v>
      </c>
      <c r="G15" s="48" t="s">
        <v>48</v>
      </c>
      <c r="H15" s="48">
        <v>0</v>
      </c>
      <c r="I15" s="49">
        <v>0.12</v>
      </c>
      <c r="J15" s="50">
        <f t="shared" si="0"/>
        <v>0</v>
      </c>
      <c r="K15" s="48"/>
      <c r="L15" s="48"/>
      <c r="M15" s="48"/>
      <c r="N15" s="51">
        <v>0</v>
      </c>
      <c r="O15" s="48" t="s">
        <v>35</v>
      </c>
      <c r="P15" s="50">
        <v>19.5</v>
      </c>
      <c r="Q15" s="48" t="s">
        <v>63</v>
      </c>
      <c r="R15" s="48" t="s">
        <v>64</v>
      </c>
      <c r="S15" s="50">
        <v>158</v>
      </c>
      <c r="T15" s="52">
        <f t="shared" si="1"/>
        <v>177.5</v>
      </c>
    </row>
    <row r="16" spans="1:20" x14ac:dyDescent="0.25">
      <c r="A16" s="28" t="s">
        <v>65</v>
      </c>
      <c r="B16" s="28" t="s">
        <v>66</v>
      </c>
      <c r="C16" s="28" t="s">
        <v>30</v>
      </c>
      <c r="D16" s="28" t="s">
        <v>31</v>
      </c>
      <c r="E16" s="28" t="s">
        <v>32</v>
      </c>
      <c r="F16" s="28" t="s">
        <v>52</v>
      </c>
      <c r="G16" s="28" t="s">
        <v>34</v>
      </c>
      <c r="H16" s="28">
        <v>0</v>
      </c>
      <c r="I16" s="28">
        <v>0.12</v>
      </c>
      <c r="J16" s="70">
        <f t="shared" si="0"/>
        <v>0</v>
      </c>
      <c r="K16" s="28"/>
      <c r="L16" s="28"/>
      <c r="M16" s="28"/>
      <c r="N16" s="51">
        <v>0</v>
      </c>
      <c r="O16" s="28" t="s">
        <v>35</v>
      </c>
      <c r="P16" s="29">
        <v>164.5</v>
      </c>
      <c r="Q16" s="28" t="s">
        <v>63</v>
      </c>
      <c r="R16" s="28" t="s">
        <v>37</v>
      </c>
      <c r="S16" s="22">
        <v>105</v>
      </c>
      <c r="T16" s="24">
        <f>SUM(J16+P16+S16)</f>
        <v>269.5</v>
      </c>
    </row>
    <row r="17" spans="1:20" x14ac:dyDescent="0.25">
      <c r="A17" s="32"/>
      <c r="B17" s="32"/>
      <c r="C17" s="32"/>
      <c r="D17" s="32"/>
      <c r="E17" s="32"/>
      <c r="F17" s="32"/>
      <c r="G17" s="32"/>
      <c r="H17" s="38"/>
      <c r="I17" s="38"/>
      <c r="J17" s="69"/>
      <c r="K17" s="38"/>
      <c r="L17" s="38"/>
      <c r="M17" s="38"/>
      <c r="N17" s="38"/>
      <c r="O17" s="38"/>
      <c r="P17" s="36"/>
      <c r="Q17" s="38"/>
      <c r="R17" s="38"/>
      <c r="S17" s="36"/>
      <c r="T17" s="36"/>
    </row>
    <row r="18" spans="1:20" x14ac:dyDescent="0.25">
      <c r="A18" s="4"/>
      <c r="H18" s="53"/>
      <c r="J18" s="54">
        <f>SUM(J8:J10)</f>
        <v>0</v>
      </c>
      <c r="N18" s="54">
        <f>SUM(N8:N15)</f>
        <v>0</v>
      </c>
      <c r="P18" s="54">
        <f>SUM(P8:P16)</f>
        <v>1050.95</v>
      </c>
      <c r="Q18" s="2"/>
      <c r="T18" s="54">
        <f>SUM(T8:T17)</f>
        <v>1780.95</v>
      </c>
    </row>
  </sheetData>
  <sheetProtection algorithmName="SHA-512" hashValue="WVb7bqnm5jGXITOn53fbk+vqLOUhmmY4QvwV61mqJpRLkgHYKLaq3gx7R7AayKeiNt70Dvd7Vf8nfry0mN7XnA==" saltValue="GVdF6ysGwXw3TbibU95Ckw==" spinCount="100000" sheet="1" objects="1" scenarios="1" selectLockedCells="1" selectUnlockedCells="1"/>
  <mergeCells count="10">
    <mergeCell ref="K5:N5"/>
    <mergeCell ref="O5:P5"/>
    <mergeCell ref="Q5:S5"/>
    <mergeCell ref="A7:T7"/>
    <mergeCell ref="A1:B1"/>
    <mergeCell ref="D1:F1"/>
    <mergeCell ref="A2:B2"/>
    <mergeCell ref="D2:F2"/>
    <mergeCell ref="A3:D3"/>
    <mergeCell ref="H5:J5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BT Lancashire Services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Shull003</dc:creator>
  <cp:lastModifiedBy>Shull003</cp:lastModifiedBy>
  <dcterms:created xsi:type="dcterms:W3CDTF">2017-05-09T13:31:28Z</dcterms:created>
  <dcterms:modified xsi:type="dcterms:W3CDTF">2017-05-09T13:45:23Z</dcterms:modified>
</cp:coreProperties>
</file>